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20" windowWidth="15480" windowHeight="9975" activeTab="4"/>
  </bookViews>
  <sheets>
    <sheet name="Δ.Ε  ΜΟΛΟΣΣΩΝ" sheetId="8" r:id="rId1"/>
    <sheet name="Δ.Ε ΖΙΤΣΑΣ" sheetId="9" r:id="rId2"/>
    <sheet name="Δ.Ε ΕΥΡΥΜΕΝΩΝ" sheetId="10" r:id="rId3"/>
    <sheet name="Δ.Ε ΕΚΑΛΗΣ" sheetId="11" r:id="rId4"/>
    <sheet name="Δ.Ε ΠΑΣΣΑΡΩΝΟΣ" sheetId="12" r:id="rId5"/>
    <sheet name="ΣΥΝΟΛΟ ΔΗΜΟΣ ΖΙΤΣΑΣ" sheetId="5" r:id="rId6"/>
  </sheets>
  <externalReferences>
    <externalReference r:id="rId7"/>
    <externalReference r:id="rId8"/>
    <externalReference r:id="rId9"/>
    <externalReference r:id="rId10"/>
    <externalReference r:id="rId11"/>
  </externalReferences>
  <calcPr calcId="124519"/>
</workbook>
</file>

<file path=xl/calcChain.xml><?xml version="1.0" encoding="utf-8"?>
<calcChain xmlns="http://schemas.openxmlformats.org/spreadsheetml/2006/main">
  <c r="B17" i="12"/>
  <c r="B16"/>
  <c r="B15"/>
  <c r="B14"/>
  <c r="R11"/>
  <c r="P11"/>
  <c r="L11"/>
  <c r="J11"/>
  <c r="H11"/>
  <c r="D11"/>
  <c r="B11"/>
  <c r="AH10"/>
  <c r="AF10"/>
  <c r="X10"/>
  <c r="V10"/>
  <c r="R10"/>
  <c r="P10"/>
  <c r="L10"/>
  <c r="J10"/>
  <c r="F10"/>
  <c r="D10"/>
  <c r="AN9"/>
  <c r="AH9"/>
  <c r="Z9"/>
  <c r="X9"/>
  <c r="V9"/>
  <c r="R9"/>
  <c r="P9"/>
  <c r="L9"/>
  <c r="J9"/>
  <c r="H9"/>
  <c r="F9"/>
  <c r="D9"/>
  <c r="B9"/>
  <c r="AN8"/>
  <c r="Z8"/>
  <c r="X8"/>
  <c r="V8"/>
  <c r="R8"/>
  <c r="P8"/>
  <c r="L8"/>
  <c r="J8"/>
  <c r="H8"/>
  <c r="F8"/>
  <c r="D8"/>
  <c r="AN7"/>
  <c r="AH7"/>
  <c r="AF7"/>
  <c r="Z7"/>
  <c r="X7"/>
  <c r="V7"/>
  <c r="T7"/>
  <c r="R7"/>
  <c r="P7"/>
  <c r="N7"/>
  <c r="L7"/>
  <c r="J7"/>
  <c r="H7"/>
  <c r="F7"/>
  <c r="D7"/>
  <c r="B7"/>
  <c r="AT6"/>
  <c r="AN6"/>
  <c r="AJ6"/>
  <c r="Z6"/>
  <c r="X6"/>
  <c r="V6"/>
  <c r="T6"/>
  <c r="R6"/>
  <c r="P6"/>
  <c r="N6"/>
  <c r="L6"/>
  <c r="J6"/>
  <c r="H6"/>
  <c r="F6"/>
  <c r="D6"/>
  <c r="B6"/>
  <c r="AV5"/>
  <c r="AT5"/>
  <c r="AR5"/>
  <c r="AP5"/>
  <c r="AN5"/>
  <c r="AL5"/>
  <c r="AJ5"/>
  <c r="AD5"/>
  <c r="AB5"/>
  <c r="Z5"/>
  <c r="X5"/>
  <c r="V5"/>
  <c r="T5"/>
  <c r="R5"/>
  <c r="P5"/>
  <c r="N5"/>
  <c r="L5"/>
  <c r="J5"/>
  <c r="H5"/>
  <c r="F5"/>
  <c r="D5"/>
  <c r="B5"/>
  <c r="AV3"/>
  <c r="AT3"/>
  <c r="AR3"/>
  <c r="AP3"/>
  <c r="AN3"/>
  <c r="AL3"/>
  <c r="AJ3"/>
  <c r="AH3"/>
  <c r="AF3"/>
  <c r="AD3"/>
  <c r="AB3"/>
  <c r="Z3"/>
  <c r="X3"/>
  <c r="V3"/>
  <c r="T3"/>
  <c r="R3"/>
  <c r="P3"/>
  <c r="N3"/>
  <c r="L3"/>
  <c r="J3"/>
  <c r="H3"/>
  <c r="F3"/>
  <c r="D3"/>
  <c r="B3"/>
  <c r="B17" i="11"/>
  <c r="B16"/>
  <c r="B15"/>
  <c r="B14"/>
  <c r="AH11"/>
  <c r="AH11" i="5" s="1"/>
  <c r="R11" i="11"/>
  <c r="R11" i="5" s="1"/>
  <c r="P11" i="11"/>
  <c r="P11" i="5" s="1"/>
  <c r="L11" i="11"/>
  <c r="L11" i="5" s="1"/>
  <c r="J11" i="11"/>
  <c r="J11" i="5" s="1"/>
  <c r="H11" i="11"/>
  <c r="H11" i="5" s="1"/>
  <c r="F11" i="11"/>
  <c r="F11" i="5" s="1"/>
  <c r="D11" i="11"/>
  <c r="D11" i="5" s="1"/>
  <c r="B11" i="11"/>
  <c r="B11" i="5" s="1"/>
  <c r="AH10" i="11"/>
  <c r="AH10" i="5" s="1"/>
  <c r="AF10" i="11"/>
  <c r="AF10" i="5" s="1"/>
  <c r="X10" i="11"/>
  <c r="X10" i="5" s="1"/>
  <c r="V10" i="11"/>
  <c r="V10" i="5" s="1"/>
  <c r="R10" i="11"/>
  <c r="R10" i="5" s="1"/>
  <c r="P10" i="11"/>
  <c r="P10" i="5" s="1"/>
  <c r="L10" i="11"/>
  <c r="L10" i="5" s="1"/>
  <c r="J10" i="11"/>
  <c r="J10" i="5" s="1"/>
  <c r="H10" i="11"/>
  <c r="H10" i="5" s="1"/>
  <c r="F10" i="11"/>
  <c r="F10" i="5" s="1"/>
  <c r="D10" i="11"/>
  <c r="D10" i="5" s="1"/>
  <c r="B10" i="11"/>
  <c r="B10" i="5" s="1"/>
  <c r="AN9" i="11"/>
  <c r="AN9" i="5" s="1"/>
  <c r="AH9" i="11"/>
  <c r="AH9" i="5" s="1"/>
  <c r="AF9" i="11"/>
  <c r="AF9" i="5" s="1"/>
  <c r="Z9" i="11"/>
  <c r="Z9" i="5" s="1"/>
  <c r="X9" i="11"/>
  <c r="X9" i="5" s="1"/>
  <c r="V9" i="11"/>
  <c r="V9" i="5" s="1"/>
  <c r="R9" i="11"/>
  <c r="R9" i="5" s="1"/>
  <c r="P9" i="11"/>
  <c r="P9" i="5" s="1"/>
  <c r="L9" i="11"/>
  <c r="L9" i="5" s="1"/>
  <c r="J9" i="11"/>
  <c r="J9" i="5" s="1"/>
  <c r="H9" i="11"/>
  <c r="H9" i="5" s="1"/>
  <c r="F9" i="11"/>
  <c r="F9" i="5" s="1"/>
  <c r="D9" i="11"/>
  <c r="D9" i="5" s="1"/>
  <c r="B9" i="11"/>
  <c r="B9" i="5" s="1"/>
  <c r="AN8" i="11"/>
  <c r="AN8" i="5" s="1"/>
  <c r="AH8" i="11"/>
  <c r="AH8" i="5" s="1"/>
  <c r="AF8" i="11"/>
  <c r="AF8" i="5" s="1"/>
  <c r="Z8" i="11"/>
  <c r="Z8" i="5" s="1"/>
  <c r="X8" i="11"/>
  <c r="X8" i="5" s="1"/>
  <c r="V8" i="11"/>
  <c r="V8" i="5" s="1"/>
  <c r="R8" i="11"/>
  <c r="R8" i="5" s="1"/>
  <c r="P8" i="11"/>
  <c r="P8" i="5" s="1"/>
  <c r="L8" i="11"/>
  <c r="L8" i="5" s="1"/>
  <c r="J8" i="11"/>
  <c r="J8" i="5" s="1"/>
  <c r="H8" i="11"/>
  <c r="H8" i="5" s="1"/>
  <c r="F8" i="11"/>
  <c r="F8" i="5" s="1"/>
  <c r="D8" i="11"/>
  <c r="D8" i="5" s="1"/>
  <c r="B8" i="11"/>
  <c r="B8" i="5" s="1"/>
  <c r="AN7" i="11"/>
  <c r="AN7" i="5" s="1"/>
  <c r="AH7" i="11"/>
  <c r="AH7" i="5" s="1"/>
  <c r="AF7" i="11"/>
  <c r="AF7" i="5" s="1"/>
  <c r="Z7" i="11"/>
  <c r="Z7" i="5" s="1"/>
  <c r="X7" i="11"/>
  <c r="X7" i="5" s="1"/>
  <c r="V7" i="11"/>
  <c r="V7" i="5" s="1"/>
  <c r="T7" i="11"/>
  <c r="T7" i="5" s="1"/>
  <c r="R7" i="11"/>
  <c r="R7" i="5" s="1"/>
  <c r="P7" i="11"/>
  <c r="P7" i="5" s="1"/>
  <c r="N7" i="11"/>
  <c r="N7" i="5" s="1"/>
  <c r="L7" i="11"/>
  <c r="L7" i="5" s="1"/>
  <c r="J7" i="11"/>
  <c r="J7" i="5" s="1"/>
  <c r="H7" i="11"/>
  <c r="H7" i="5" s="1"/>
  <c r="F7" i="11"/>
  <c r="F7" i="5" s="1"/>
  <c r="D7" i="11"/>
  <c r="D7" i="5" s="1"/>
  <c r="B7" i="11"/>
  <c r="B7" i="5" s="1"/>
  <c r="AT6" i="11"/>
  <c r="AT6" i="5" s="1"/>
  <c r="AN6" i="11"/>
  <c r="AN6" i="5" s="1"/>
  <c r="AJ6" i="11"/>
  <c r="AJ6" i="5" s="1"/>
  <c r="AH6" i="11"/>
  <c r="AH6" i="5" s="1"/>
  <c r="AF6" i="11"/>
  <c r="AF6" i="5" s="1"/>
  <c r="Z6" i="11"/>
  <c r="Z6" i="5" s="1"/>
  <c r="X6" i="11"/>
  <c r="X6" i="5" s="1"/>
  <c r="V6" i="11"/>
  <c r="V6" i="5" s="1"/>
  <c r="T6" i="11"/>
  <c r="T6" i="5" s="1"/>
  <c r="R6" i="11"/>
  <c r="R6" i="5" s="1"/>
  <c r="P6" i="11"/>
  <c r="P6" i="5" s="1"/>
  <c r="N6" i="11"/>
  <c r="N6" i="5" s="1"/>
  <c r="L6" i="11"/>
  <c r="L6" i="5" s="1"/>
  <c r="J6" i="11"/>
  <c r="J6" i="5" s="1"/>
  <c r="H6" i="11"/>
  <c r="H6" i="5" s="1"/>
  <c r="F6" i="11"/>
  <c r="F6" i="5" s="1"/>
  <c r="D6" i="11"/>
  <c r="D6" i="5" s="1"/>
  <c r="B6" i="11"/>
  <c r="B6" i="5" s="1"/>
  <c r="AV5" i="11"/>
  <c r="AV5" i="5" s="1"/>
  <c r="AT5" i="11"/>
  <c r="AT5" i="5" s="1"/>
  <c r="AR5" i="11"/>
  <c r="AR5" i="5" s="1"/>
  <c r="AP5" i="11"/>
  <c r="AP5" i="5" s="1"/>
  <c r="AN5" i="11"/>
  <c r="AN5" i="5" s="1"/>
  <c r="AL5" i="11"/>
  <c r="AL5" i="5" s="1"/>
  <c r="AJ5" i="11"/>
  <c r="AJ5" i="5" s="1"/>
  <c r="AH5" i="11"/>
  <c r="AH5" i="5" s="1"/>
  <c r="AF5" i="11"/>
  <c r="AF5" i="5" s="1"/>
  <c r="AD5" i="11"/>
  <c r="AD5" i="5" s="1"/>
  <c r="AB5" i="11"/>
  <c r="AB5" i="5" s="1"/>
  <c r="Z5" i="11"/>
  <c r="Z5" i="5" s="1"/>
  <c r="X5" i="11"/>
  <c r="X5" i="5" s="1"/>
  <c r="V5" i="11"/>
  <c r="V5" i="5" s="1"/>
  <c r="T5" i="11"/>
  <c r="T5" i="5" s="1"/>
  <c r="R5" i="11"/>
  <c r="R5" i="5" s="1"/>
  <c r="P5" i="11"/>
  <c r="P5" i="5" s="1"/>
  <c r="N5" i="11"/>
  <c r="N5" i="5" s="1"/>
  <c r="L5" i="11"/>
  <c r="L5" i="5" s="1"/>
  <c r="J5" i="11"/>
  <c r="J5" i="5" s="1"/>
  <c r="H5" i="11"/>
  <c r="H5" i="5" s="1"/>
  <c r="F5" i="11"/>
  <c r="F5" i="5" s="1"/>
  <c r="D5" i="11"/>
  <c r="D5" i="5" s="1"/>
  <c r="B5" i="11"/>
  <c r="B5" i="5" s="1"/>
  <c r="AV3" i="11"/>
  <c r="AT3"/>
  <c r="AR3"/>
  <c r="AP3"/>
  <c r="AN3"/>
  <c r="AL3"/>
  <c r="AJ3"/>
  <c r="AH3"/>
  <c r="AF3"/>
  <c r="AD3"/>
  <c r="AB3"/>
  <c r="Z3"/>
  <c r="X3"/>
  <c r="V3"/>
  <c r="T3"/>
  <c r="R3"/>
  <c r="P3"/>
  <c r="N3"/>
  <c r="L3"/>
  <c r="J3"/>
  <c r="H3"/>
  <c r="F3"/>
  <c r="D3"/>
  <c r="B3"/>
  <c r="B17" i="10"/>
  <c r="B16"/>
  <c r="B15"/>
  <c r="B14"/>
  <c r="AH11"/>
  <c r="R11"/>
  <c r="P11"/>
  <c r="L11"/>
  <c r="J11"/>
  <c r="H11"/>
  <c r="F11"/>
  <c r="D11"/>
  <c r="B11"/>
  <c r="AH10"/>
  <c r="AF10"/>
  <c r="Z10"/>
  <c r="X10"/>
  <c r="V10"/>
  <c r="R10"/>
  <c r="P10"/>
  <c r="L10"/>
  <c r="J10"/>
  <c r="H10"/>
  <c r="F10"/>
  <c r="D10"/>
  <c r="B10"/>
  <c r="AN9"/>
  <c r="AH9"/>
  <c r="AF9"/>
  <c r="Z9"/>
  <c r="X9"/>
  <c r="V9"/>
  <c r="R9"/>
  <c r="P9"/>
  <c r="L9"/>
  <c r="J9"/>
  <c r="H9"/>
  <c r="F9"/>
  <c r="D9"/>
  <c r="B9"/>
  <c r="AN8"/>
  <c r="AH8"/>
  <c r="AF8"/>
  <c r="Z8"/>
  <c r="X8"/>
  <c r="V8"/>
  <c r="R8"/>
  <c r="P8"/>
  <c r="L8"/>
  <c r="J8"/>
  <c r="H8"/>
  <c r="F8"/>
  <c r="D8"/>
  <c r="B8"/>
  <c r="AN7"/>
  <c r="AH7"/>
  <c r="AF7"/>
  <c r="Z7"/>
  <c r="X7"/>
  <c r="V7"/>
  <c r="T7"/>
  <c r="R7"/>
  <c r="P7"/>
  <c r="N7"/>
  <c r="L7"/>
  <c r="J7"/>
  <c r="H7"/>
  <c r="F7"/>
  <c r="D7"/>
  <c r="B7"/>
  <c r="AT6"/>
  <c r="AN6"/>
  <c r="AJ6"/>
  <c r="AH6"/>
  <c r="AF6"/>
  <c r="Z6"/>
  <c r="X6"/>
  <c r="V6"/>
  <c r="T6"/>
  <c r="R6"/>
  <c r="P6"/>
  <c r="N6"/>
  <c r="L6"/>
  <c r="J6"/>
  <c r="H6"/>
  <c r="F6"/>
  <c r="D6"/>
  <c r="B6"/>
  <c r="AT5"/>
  <c r="AR5"/>
  <c r="AP5"/>
  <c r="AN5"/>
  <c r="AL5"/>
  <c r="AJ5"/>
  <c r="AH5"/>
  <c r="AF5"/>
  <c r="AD5"/>
  <c r="AB5"/>
  <c r="Z5"/>
  <c r="X5"/>
  <c r="V5"/>
  <c r="T5"/>
  <c r="R5"/>
  <c r="P5"/>
  <c r="N5"/>
  <c r="L5"/>
  <c r="J5"/>
  <c r="H5"/>
  <c r="F5"/>
  <c r="D5"/>
  <c r="B5"/>
  <c r="AV3"/>
  <c r="AT3"/>
  <c r="AR3"/>
  <c r="AP3"/>
  <c r="AN3"/>
  <c r="AL3"/>
  <c r="AJ3"/>
  <c r="AH3"/>
  <c r="AF3"/>
  <c r="AD3"/>
  <c r="AB3"/>
  <c r="Z3"/>
  <c r="X3"/>
  <c r="V3"/>
  <c r="T3"/>
  <c r="R3"/>
  <c r="P3"/>
  <c r="N3"/>
  <c r="L3"/>
  <c r="J3"/>
  <c r="H3"/>
  <c r="F3"/>
  <c r="D3"/>
  <c r="B3"/>
  <c r="B17" i="9"/>
  <c r="B16"/>
  <c r="B15"/>
  <c r="B14"/>
  <c r="AH11"/>
  <c r="R11"/>
  <c r="P11"/>
  <c r="L11"/>
  <c r="J11"/>
  <c r="H11"/>
  <c r="F11"/>
  <c r="D11"/>
  <c r="B11"/>
  <c r="AH10"/>
  <c r="AF10"/>
  <c r="X10"/>
  <c r="V10"/>
  <c r="R10"/>
  <c r="P10"/>
  <c r="L10"/>
  <c r="J10"/>
  <c r="H10"/>
  <c r="F10"/>
  <c r="D10"/>
  <c r="B10"/>
  <c r="AN9"/>
  <c r="AH9"/>
  <c r="AF9"/>
  <c r="Z9"/>
  <c r="X9"/>
  <c r="V9"/>
  <c r="R9"/>
  <c r="P9"/>
  <c r="L9"/>
  <c r="J9"/>
  <c r="H9"/>
  <c r="F9"/>
  <c r="D9"/>
  <c r="B9"/>
  <c r="AN8"/>
  <c r="AH8"/>
  <c r="AF8"/>
  <c r="Z8"/>
  <c r="X8"/>
  <c r="V8"/>
  <c r="R8"/>
  <c r="P8"/>
  <c r="L8"/>
  <c r="J8"/>
  <c r="H8"/>
  <c r="F8"/>
  <c r="D8"/>
  <c r="B8"/>
  <c r="AN7"/>
  <c r="AH7"/>
  <c r="AF7"/>
  <c r="Z7"/>
  <c r="X7"/>
  <c r="V7"/>
  <c r="T7"/>
  <c r="R7"/>
  <c r="P7"/>
  <c r="N7"/>
  <c r="L7"/>
  <c r="J7"/>
  <c r="H7"/>
  <c r="F7"/>
  <c r="D7"/>
  <c r="B7"/>
  <c r="AT6"/>
  <c r="AN6"/>
  <c r="AJ6"/>
  <c r="AH6"/>
  <c r="AF6"/>
  <c r="Z6"/>
  <c r="X6"/>
  <c r="V6"/>
  <c r="T6"/>
  <c r="R6"/>
  <c r="P6"/>
  <c r="N6"/>
  <c r="L6"/>
  <c r="J6"/>
  <c r="H6"/>
  <c r="F6"/>
  <c r="D6"/>
  <c r="B6"/>
  <c r="AV5"/>
  <c r="AT5"/>
  <c r="AR5"/>
  <c r="AP5"/>
  <c r="AN5"/>
  <c r="AL5"/>
  <c r="AJ5"/>
  <c r="AH5"/>
  <c r="AF5"/>
  <c r="AD5"/>
  <c r="AB5"/>
  <c r="Z5"/>
  <c r="X5"/>
  <c r="V5"/>
  <c r="T5"/>
  <c r="R5"/>
  <c r="P5"/>
  <c r="N5"/>
  <c r="L5"/>
  <c r="J5"/>
  <c r="H5"/>
  <c r="F5"/>
  <c r="D5"/>
  <c r="B5"/>
  <c r="AV3"/>
  <c r="AT3"/>
  <c r="AR3"/>
  <c r="AP3"/>
  <c r="AN3"/>
  <c r="AL3"/>
  <c r="AJ3"/>
  <c r="AH3"/>
  <c r="AF3"/>
  <c r="AD3"/>
  <c r="AB3"/>
  <c r="Z3"/>
  <c r="X3"/>
  <c r="V3"/>
  <c r="T3"/>
  <c r="R3"/>
  <c r="P3"/>
  <c r="N3"/>
  <c r="L3"/>
  <c r="J3"/>
  <c r="H3"/>
  <c r="F3"/>
  <c r="D3"/>
  <c r="B3"/>
  <c r="B17" i="8"/>
  <c r="B17" i="5" s="1"/>
  <c r="B16" i="8"/>
  <c r="B16" i="5" s="1"/>
  <c r="B15" i="8"/>
  <c r="B15" i="5" s="1"/>
  <c r="B14" i="8"/>
  <c r="B14" i="5" s="1"/>
  <c r="AH11" i="8"/>
  <c r="R11"/>
  <c r="P11"/>
  <c r="L11"/>
  <c r="J11"/>
  <c r="H11"/>
  <c r="F11"/>
  <c r="D11"/>
  <c r="B11"/>
  <c r="AH10"/>
  <c r="AF10"/>
  <c r="X10"/>
  <c r="V10"/>
  <c r="R10"/>
  <c r="P10"/>
  <c r="L10"/>
  <c r="J10"/>
  <c r="H10"/>
  <c r="F10"/>
  <c r="D10"/>
  <c r="B10"/>
  <c r="AN9"/>
  <c r="AH9"/>
  <c r="AF9"/>
  <c r="Z9"/>
  <c r="X9"/>
  <c r="V9"/>
  <c r="R9"/>
  <c r="P9"/>
  <c r="L9"/>
  <c r="J9"/>
  <c r="H9"/>
  <c r="F9"/>
  <c r="D9"/>
  <c r="B9"/>
  <c r="AN8"/>
  <c r="AH8"/>
  <c r="AF8"/>
  <c r="Z8"/>
  <c r="X8"/>
  <c r="V8"/>
  <c r="R8"/>
  <c r="P8"/>
  <c r="L8"/>
  <c r="J8"/>
  <c r="H8"/>
  <c r="F8"/>
  <c r="D8"/>
  <c r="B8"/>
  <c r="AN7"/>
  <c r="AH7"/>
  <c r="AF7"/>
  <c r="Z7"/>
  <c r="X7"/>
  <c r="V7"/>
  <c r="T7"/>
  <c r="R7"/>
  <c r="P7"/>
  <c r="N7"/>
  <c r="L7"/>
  <c r="J7"/>
  <c r="H7"/>
  <c r="F7"/>
  <c r="D7"/>
  <c r="B7"/>
  <c r="AT6"/>
  <c r="AN6"/>
  <c r="AJ6"/>
  <c r="AH6"/>
  <c r="AF6"/>
  <c r="Z6"/>
  <c r="X6"/>
  <c r="V6"/>
  <c r="T6"/>
  <c r="R6"/>
  <c r="P6"/>
  <c r="N6"/>
  <c r="L6"/>
  <c r="J6"/>
  <c r="H6"/>
  <c r="F6"/>
  <c r="D6"/>
  <c r="B6"/>
  <c r="AV5"/>
  <c r="AT5"/>
  <c r="AR5"/>
  <c r="AP5"/>
  <c r="AN5"/>
  <c r="AL5"/>
  <c r="AJ5"/>
  <c r="AH5"/>
  <c r="AF5"/>
  <c r="AD5"/>
  <c r="AB5"/>
  <c r="Z5"/>
  <c r="X5"/>
  <c r="V5"/>
  <c r="T5"/>
  <c r="R5"/>
  <c r="P5"/>
  <c r="N5"/>
  <c r="L5"/>
  <c r="J5"/>
  <c r="H5"/>
  <c r="F5"/>
  <c r="D5"/>
  <c r="B5"/>
  <c r="AV3"/>
  <c r="AV3" i="5" s="1"/>
  <c r="AT3" i="8"/>
  <c r="AT3" i="5" s="1"/>
  <c r="AR3" i="8"/>
  <c r="AR3" i="5" s="1"/>
  <c r="AP3" i="8"/>
  <c r="AP3" i="5" s="1"/>
  <c r="AN3" i="8"/>
  <c r="AN3" i="5" s="1"/>
  <c r="AL3" i="8"/>
  <c r="AL3" i="5" s="1"/>
  <c r="AJ3" i="8"/>
  <c r="AJ3" i="5" s="1"/>
  <c r="AH3" i="8"/>
  <c r="AH3" i="5" s="1"/>
  <c r="AF3" i="8"/>
  <c r="AF3" i="5" s="1"/>
  <c r="AD3" i="8"/>
  <c r="AD3" i="5" s="1"/>
  <c r="AB3" i="8"/>
  <c r="AB3" i="5" s="1"/>
  <c r="Z3" i="8"/>
  <c r="Z3" i="5" s="1"/>
  <c r="X3" i="8"/>
  <c r="X3" i="5" s="1"/>
  <c r="V3" i="8"/>
  <c r="V3" i="5" s="1"/>
  <c r="T3" i="8"/>
  <c r="T3" i="5" s="1"/>
  <c r="R3" i="8"/>
  <c r="R3" i="5" s="1"/>
  <c r="P3" i="8"/>
  <c r="P3" i="5" s="1"/>
  <c r="N3" i="8"/>
  <c r="N3" i="5" s="1"/>
  <c r="L3" i="8"/>
  <c r="L3" i="5" s="1"/>
  <c r="J3" i="8"/>
  <c r="J3" i="5" s="1"/>
  <c r="H3" i="8"/>
  <c r="H3" i="5" s="1"/>
  <c r="F3" i="8"/>
  <c r="F3" i="5" s="1"/>
  <c r="D3" i="8"/>
  <c r="D3" i="5" s="1"/>
  <c r="B3" i="8"/>
  <c r="B3" i="5" s="1"/>
</calcChain>
</file>

<file path=xl/sharedStrings.xml><?xml version="1.0" encoding="utf-8"?>
<sst xmlns="http://schemas.openxmlformats.org/spreadsheetml/2006/main" count="1110" uniqueCount="122">
  <si>
    <t>ΟΑΚΚΕ</t>
  </si>
  <si>
    <t>ΥΠΟΨΗΦΙΟΙ</t>
  </si>
  <si>
    <t>ΣΤΑΥΡΟΙ</t>
  </si>
  <si>
    <t>ΣΥΝΟΛΟ ΨΗΦΩΝ</t>
  </si>
  <si>
    <t>ΚΑΣΣΗΣ ΜΙΧΑΛΗΣ</t>
  </si>
  <si>
    <t xml:space="preserve">ΑΣΗΜΑΚΟΠΟΥΛΟΥ ΑΝΝΑ-ΜΙΣΕΛ </t>
  </si>
  <si>
    <t>ΑΝΤΩΝΙΟΥ ΑΙΚΑΤΕΡΙΝΗ</t>
  </si>
  <si>
    <t>ΓΕΩΡΓΙΑΔΟΥ ΓΕΩΡΓΙΑ</t>
  </si>
  <si>
    <t>ΓΚΙΚΑΣ ΔΗΜΗΤΡΙΟΣ</t>
  </si>
  <si>
    <t>ΓΕΠΗΣ ΝΙΚΟΛΑΟΣ</t>
  </si>
  <si>
    <t>ΑΛΕΞΕΛΗΣ ΚΟΡΝΗΛΙΟΣ</t>
  </si>
  <si>
    <t>ΑΝΥΦΑΝΤΗΣ ΓΕΩΡΓΙΟΣ</t>
  </si>
  <si>
    <t>ΓΚΟΓΚΟΣ ΘΟΔΩΡΟΣ</t>
  </si>
  <si>
    <t>ΚΥΡΤΖΟΓΛΟΥ ΕΥΘΥΜΙΟΣ</t>
  </si>
  <si>
    <t>ΒΑΪΜΑΚΗ ΕΥΤΥΧΙΑ </t>
  </si>
  <si>
    <t>ΓΚΙΖΑΣ ΚΩΝΣΤΑΝΤΙΝΟΣ</t>
  </si>
  <si>
    <t>ΓΙΑΝΝΟΣ ΑΓΓΕΛΟΣ</t>
  </si>
  <si>
    <t>ΚΥΡΙΑΚΙΔΗΣ ΧΡΗΣΤΟΣ</t>
  </si>
  <si>
    <t>ΓΚΙΚΑ ΙΩΑΝΝΑ</t>
  </si>
  <si>
    <t>ΓΡΑΒΟΣ ΕΥΑΓΓΕΛΟΣ</t>
  </si>
  <si>
    <t>ΑΣΠΡΟΥΔΗ ΚΑΤΕΡΙΝΑ</t>
  </si>
  <si>
    <t>ΕΥΑΓΓΕΛΟΣ ΓΡΟΛΛΙΟΣ</t>
  </si>
  <si>
    <t>ΣΙΟΥΚΑΣ ΑΘΑΝΑΣΙΟΣ</t>
  </si>
  <si>
    <t>ΒΟΥΡΔΑ ΔΗΜΗΤΡΑ </t>
  </si>
  <si>
    <t>ΚΑΡΖΗΣ ΝΙΚΟΛΑΟΣ</t>
  </si>
  <si>
    <t>ΠΑΝΤΑΖΗΣ ΚΩΝΣΤΑΝΤΙΝΟΣ</t>
  </si>
  <si>
    <t>ΠΑΠΑΓΓΕΛΗΣ ΜΙΧΑΗΛ </t>
  </si>
  <si>
    <t>ΚΙΤΣΑΝΟΥ ΜΑΡΓΑΡΙΤΑ</t>
  </si>
  <si>
    <t xml:space="preserve">ΚΑΛΟΓΙΑΝΝΗΣ ΣΤΑΥΡΟΣ </t>
  </si>
  <si>
    <t xml:space="preserve">ΓΟΔΕΒΕΝΟΣ ΠΕΤΡΟΣ </t>
  </si>
  <si>
    <t>ΕΞΑΡΧΟΣ  ΝΙΚΟΛΑΟΣ (ΠΑΚΟΣ)</t>
  </si>
  <si>
    <t> ΕΜΑΝΝΟΥΗΛΙΔΗΣ ΛΕΩΝΙΔΑΣ</t>
  </si>
  <si>
    <t>ΓΕΡΑΣΙΜΙΔΗΣ ΝΙΚΟΛΑΟΣ</t>
  </si>
  <si>
    <t>ΜΠΑΚΑΔΗΜΑ ΦΩΤΕΙΝΗ</t>
  </si>
  <si>
    <t>ΔΕΛΗΚΟΥΡΑ ΧΑΡΟΥΛΑ</t>
  </si>
  <si>
    <t> ΖΑΨΑΣ ΓΙΩΡΓΟΣ</t>
  </si>
  <si>
    <t>ΜΑΚΡΗ ΑΓΓΕΛΙΚΗ</t>
  </si>
  <si>
    <t>ΔΗΜΑΡΑ ΜΑΡΙΑ</t>
  </si>
  <si>
    <t>ΓΡΑΒΑΝΗΣ ΓΕΩΡΓΙΟΣ</t>
  </si>
  <si>
    <t>ΖΕΡΒΑΣ ΧΡΗΣΤΟΣ</t>
  </si>
  <si>
    <t>ΕΥΘΥΜΙΟΥ ΑΘΑΝΑΣΙΟΣ</t>
  </si>
  <si>
    <t>ΓΡΗΓΟΡΙΟΥ ΠΕΤΡΟΣ</t>
  </si>
  <si>
    <t>ΚΟΛΙΟΥ ΞΑΝΘΗ</t>
  </si>
  <si>
    <t>ΜΑΛΕΣΚΟΥ ΑΙΚΑΤΕΡΙΝΗ</t>
  </si>
  <si>
    <t>ΠΑΠΑΓΕΩΡΓΙΟΥ ΒΑΣΙΛΙΚΗ</t>
  </si>
  <si>
    <t>ΝΤΟΥΛΙΑ ΠΕΡΣΗ </t>
  </si>
  <si>
    <t xml:space="preserve">ΜΗΤΡΟΚΩΣΤΑ ΠΑΝΑΓΙΩΤΑ </t>
  </si>
  <si>
    <t>ΚΑΡΑΓΙΑΝΝΗΣ ΙΩΑΝΝΗΣ</t>
  </si>
  <si>
    <t>ΕΥΑΓΓΕΛΟΥ ΛΑΜΠΡΟΣ</t>
  </si>
  <si>
    <t>ΖΙΑΜΠΙΡΗ ΜΑΡΙΑ (ΜΑΡΙΓΩ)</t>
  </si>
  <si>
    <t>ΔΕΒΕΛΕΓΚΑΣ ΙΩΑΝΝΗΣ</t>
  </si>
  <si>
    <t>ΦΑΡΜΑΚΗΣ ΑΛΕΚΟΣ</t>
  </si>
  <si>
    <t>ΚΑΡΑΜΠΑΛΗ ΕΥΓΕΝΙΑ - ΜΑΡΘΑ (ΖΕΝΙΑ)</t>
  </si>
  <si>
    <t>ΜΑΤΙΚΑ ΧΡΥΣΑΝΘΗ</t>
  </si>
  <si>
    <t>ΠΑΠΑΧΡΙΣΤΟΔΟΥΛΟΣ ΑΘΑΝΑΣΙΟΣ</t>
  </si>
  <si>
    <t>ΜΠΟΥΚΑΣ ΜΙΛΤΙΑΔΗΣ</t>
  </si>
  <si>
    <t>ΚΟΥΡΙΑ ΣΩΤΗΡΙΑ</t>
  </si>
  <si>
    <t>ΚΑΣΙΔΙΑΡΗ ΒΑΣΙΛΙΚΗ </t>
  </si>
  <si>
    <t>ΚΟΥΤΛΑΣ ΓΕΩΡΓΙΟΣ </t>
  </si>
  <si>
    <t xml:space="preserve">ΖΗΚΟΣ ΝΙΚΟΣ </t>
  </si>
  <si>
    <t>ΜΠΟΥΤΙΚΟΣ ΒΑΣΙΛΕΙΟΣ</t>
  </si>
  <si>
    <t>ΟΙΚΟΝΟΜΟΥ ΑΘΑΝΑΣΙΟΣ</t>
  </si>
  <si>
    <t>ΣΙΑΚΑΣ ΦΙΛΙΠΠΟΣ</t>
  </si>
  <si>
    <t>ΚΑΣΤΑΝΗ ΔΗΜΗΤΡΑ</t>
  </si>
  <si>
    <t>ΠΡΕΝΤΖΑΣ ΓΕΩΡΓΙΟΣ</t>
  </si>
  <si>
    <t>ΠΑΠΑΓΙΑΝΝΗΣ ΙΩΑΝΝΗΣ</t>
  </si>
  <si>
    <t>ΚΟΝΤΟΣ ΔΗΜΟΣΘΕΝΗΣ</t>
  </si>
  <si>
    <t>ΜΠΙΣΤΑΣ ΧΡΗΣΤΟΣ </t>
  </si>
  <si>
    <t>ΣΙΑΚΑΡΗΣ ΚΩΝΣΤΑΝΤΙΝΟΣ</t>
  </si>
  <si>
    <t>ΝΤΟΥΡΟΥ ΕΛΕΥΘΕΡΙΑ </t>
  </si>
  <si>
    <t>ΜΠΛΙΑΤΣΑΣ ΚΩΝΣΤΑΝΤΙΝΟΣ</t>
  </si>
  <si>
    <t>ΜΠΙΜΠΟΣ ΙΑΣΩΝΑΣ</t>
  </si>
  <si>
    <t>ΜΠΟΥΤΣΟΡΑΣ ΧΡΗΣΤΟΣ</t>
  </si>
  <si>
    <t>ΗΛΙΑΣ ΝΙΚΟΣ</t>
  </si>
  <si>
    <t>ΝΑΚΟΥ ΜΑΡΙΑ </t>
  </si>
  <si>
    <t>ΠΑΝΤΟΥΛΑΣ ΜΙΧΑΛΗΣ</t>
  </si>
  <si>
    <t>ΤΑΣΟΥΛΑΣ ΚΩΝ/ΝΟΣ</t>
  </si>
  <si>
    <t>ΜΑΝΤΑΣ ΧΡΗΣΤΟΣ</t>
  </si>
  <si>
    <t>ΤΑΣΙΟΥΛΑΣ  ΔΗΜΗΤΡΙΟΣ (ΤΑΚΗΣ)</t>
  </si>
  <si>
    <t>ΤΖΙΜΑΣ ΙΩΑΝΝΗΣ</t>
  </si>
  <si>
    <t>ΚΩΣΤΑΜΕΝΑ ΔΙΟΝΥΣΙΑ</t>
  </si>
  <si>
    <t>ΠΑΠΑΘΑΝΑΣΙΟΥ ΑΝΤΩΝΙΟΣ</t>
  </si>
  <si>
    <t>ΣΚΟΠΟΥΛΗΣ ΓΙΑΝΝΗΣ</t>
  </si>
  <si>
    <t>ΤΣΑΛΛΗΣ ΚΩΝΣΤΑΝΤΙΝΟΣ</t>
  </si>
  <si>
    <t>ΜΠΟΥΤΖΗ ΣΜΑΡΑΓΔΑ</t>
  </si>
  <si>
    <t>ΤΣΑΓΚΑΣ ΧΡΙΣΤΟΦΟΡΟΣ</t>
  </si>
  <si>
    <t>ΠΑΠΑΝΔΡΕΟΥ ΠΕΤΡΟΣ</t>
  </si>
  <si>
    <t>ΚΑΡΑΒΑΣΙΛΗΣ ΑΓΙΣ </t>
  </si>
  <si>
    <t>ΣΙΑΡΑΒΑΣ ΓΕΩΡΓΙΟΣ</t>
  </si>
  <si>
    <t>ΦΙΛΗΣ ΔΗΜΗΤΡΙΟΣ</t>
  </si>
  <si>
    <t>ΤΣΙΑΛΙΑΜΑΝΗΣ ΒΑΣΙΛΕΙΟΣ</t>
  </si>
  <si>
    <t>ΜΠΑΣΙΟΥΚΑΣ ΚΩΝΣΤΑΝΤΙΝΟΣ</t>
  </si>
  <si>
    <t xml:space="preserve">ΤΣΟΥΜΑΝΗ  ΟΛΓΑ (ΟΛΥ) </t>
  </si>
  <si>
    <t>ΤΣΑΓΚΑΣ ΚΩΝ/ΝΟΣ</t>
  </si>
  <si>
    <t>ΤΣΙΛΙΚΗ  ΛΕΦΑ - ΧΑΡΙΚΛΕΙΑ</t>
  </si>
  <si>
    <t>ΣΤΑΜΠΟΥΛΗΣ ΑΡΙΣΤΕΙΔΗΣ</t>
  </si>
  <si>
    <t>ΣΟΦΗΣ ΑΛΕΚΟΣ</t>
  </si>
  <si>
    <t>ΤΣΙΑΚΙΡΗΣ ΡΗΓΑΣ</t>
  </si>
  <si>
    <t>ΤΡΙΑΝΤΑΦΥΛΛΟΥ ΙΩΑΚΕΙΜ</t>
  </si>
  <si>
    <t>ΛΕΚΚΑΣ ΠΑΝΑΓΙΩΤΗΣ </t>
  </si>
  <si>
    <t>ΧΑΤΖΗΕΦΡΑΙΜΙΔΗΣ ΠΡΟΔΡΟΜΟΣ (ΜΑΚΗΣ)</t>
  </si>
  <si>
    <t>ΧΑΡΑΛΑΜΠΟΠΟΥΛΟΣ ΚΩΝ/ΝΟΣ</t>
  </si>
  <si>
    <t>ΣΠΕΓΓΟΣ ΑΡΗΣ - ΔΗΜΗΤΡΙΟΣ</t>
  </si>
  <si>
    <t>ΤΣΩΛΟΥ ΦΩΤΕΙΝΗ</t>
  </si>
  <si>
    <t>ΤΣΟΥΛΦΙΔΟΥ ΑΝΝΑ</t>
  </si>
  <si>
    <t>ΤΥΡΟΥ ΟΥΖΑ ΑΝΑΣΤΑΣΙΑ (ΝΑΤΑΣΣΑ)</t>
  </si>
  <si>
    <t>ΧΗΤΟΣ ΒΑΣΙΛΕΙΟΣ</t>
  </si>
  <si>
    <t>ΣΠΥΡΟΠΟΥΛΟΥ ΑΓΓΕΛΙΚΗ (ΕΛΙΝΑ)</t>
  </si>
  <si>
    <t>ΣΥΝΔΡΕΒΕΛΗ ΠΑΡΑΣΚΕΥΗ</t>
  </si>
  <si>
    <t>ΕΓΓΕΓΡΑΜΕΝΟΙ</t>
  </si>
  <si>
    <t>ΨΗΦΙΣΑΝΤΕΣ</t>
  </si>
  <si>
    <t>ΛΕΥΚΑ - ΑΚΥΡΑ</t>
  </si>
  <si>
    <t>ΕΓΚΥΡΑ</t>
  </si>
  <si>
    <t>ΣΥΝΟΛΟ ΔΗΜΟΥ ΖΙΤΣΑΣ</t>
  </si>
  <si>
    <t>ΚΩΤΣΑΔΑΜ ΓΕΩΡΓΙΟΣ</t>
  </si>
  <si>
    <t xml:space="preserve">ΚΩΤΣΑΔΑΜ ΓΕΩΡΓΙΟΣ </t>
  </si>
  <si>
    <t>ΣΥΝΟΛΟ Δ.Ε ΖΙΤΣΑΣ</t>
  </si>
  <si>
    <t>ΣΥΝΟΛΟ Δ.Ε ΕΥΡΥΜΕΝΩΝ</t>
  </si>
  <si>
    <t>ΣΥΝΟΛΟ Δ.Ε  ΕΚΑΛΗΣ</t>
  </si>
  <si>
    <t>ΣΥΝΟΛΟ Δ.Ε ΠΑΣΣΑΡΩΝΟΣ</t>
  </si>
  <si>
    <t>ΡΑΠΤΗΣ ΧΡΗΣΤΟΣ</t>
  </si>
  <si>
    <t>ΣΥΝΟΛΟ Δ.Ε ΜΟΛΟΣΣΩΝ</t>
  </si>
</sst>
</file>

<file path=xl/styles.xml><?xml version="1.0" encoding="utf-8"?>
<styleSheet xmlns="http://schemas.openxmlformats.org/spreadsheetml/2006/main">
  <fonts count="11">
    <font>
      <sz val="10"/>
      <name val="Arial"/>
      <charset val="161"/>
    </font>
    <font>
      <sz val="12"/>
      <name val="Tahoma"/>
      <family val="2"/>
      <charset val="161"/>
    </font>
    <font>
      <b/>
      <sz val="12"/>
      <name val="Tahoma"/>
      <family val="2"/>
      <charset val="161"/>
    </font>
    <font>
      <sz val="12"/>
      <color indexed="63"/>
      <name val="Tahoma"/>
      <family val="2"/>
      <charset val="161"/>
    </font>
    <font>
      <sz val="12"/>
      <color indexed="8"/>
      <name val="Tahoma"/>
      <family val="2"/>
      <charset val="161"/>
    </font>
    <font>
      <sz val="10"/>
      <name val="Arial"/>
      <family val="2"/>
      <charset val="161"/>
    </font>
    <font>
      <b/>
      <sz val="28"/>
      <name val="Tahoma"/>
      <family val="2"/>
      <charset val="161"/>
    </font>
    <font>
      <sz val="18"/>
      <color indexed="10"/>
      <name val="Tahoma"/>
      <family val="2"/>
      <charset val="161"/>
    </font>
    <font>
      <sz val="16"/>
      <color indexed="10"/>
      <name val="Tahoma"/>
      <family val="2"/>
      <charset val="161"/>
    </font>
    <font>
      <sz val="16"/>
      <name val="Tahoma"/>
      <family val="2"/>
      <charset val="161"/>
    </font>
    <font>
      <sz val="10"/>
      <name val="Tahoma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8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/>
    <xf numFmtId="0" fontId="4" fillId="0" borderId="2" xfId="0" applyFont="1" applyBorder="1"/>
    <xf numFmtId="0" fontId="1" fillId="0" borderId="2" xfId="0" applyFont="1" applyBorder="1"/>
    <xf numFmtId="0" fontId="3" fillId="0" borderId="2" xfId="0" applyFont="1" applyBorder="1"/>
    <xf numFmtId="0" fontId="1" fillId="0" borderId="1" xfId="0" applyFont="1" applyBorder="1"/>
    <xf numFmtId="0" fontId="1" fillId="0" borderId="0" xfId="0" applyFont="1"/>
    <xf numFmtId="0" fontId="1" fillId="0" borderId="3" xfId="0" applyFont="1" applyBorder="1"/>
    <xf numFmtId="0" fontId="1" fillId="2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Border="1"/>
    <xf numFmtId="0" fontId="3" fillId="0" borderId="3" xfId="0" applyFont="1" applyBorder="1"/>
    <xf numFmtId="0" fontId="1" fillId="2" borderId="17" xfId="0" applyFont="1" applyFill="1" applyBorder="1" applyAlignment="1">
      <alignment horizontal="center" vertical="center"/>
    </xf>
    <xf numFmtId="0" fontId="4" fillId="0" borderId="18" xfId="0" applyFont="1" applyBorder="1"/>
    <xf numFmtId="0" fontId="1" fillId="0" borderId="18" xfId="0" applyFont="1" applyBorder="1"/>
    <xf numFmtId="0" fontId="3" fillId="0" borderId="18" xfId="0" applyFont="1" applyBorder="1"/>
    <xf numFmtId="0" fontId="1" fillId="2" borderId="19" xfId="0" applyFont="1" applyFill="1" applyBorder="1" applyAlignment="1">
      <alignment horizontal="center" vertical="center"/>
    </xf>
    <xf numFmtId="0" fontId="6" fillId="0" borderId="0" xfId="0" applyFont="1"/>
    <xf numFmtId="0" fontId="3" fillId="0" borderId="18" xfId="0" applyFont="1" applyBorder="1" applyAlignment="1">
      <alignment horizontal="center" vertical="center"/>
    </xf>
    <xf numFmtId="0" fontId="1" fillId="4" borderId="9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4" fillId="0" borderId="22" xfId="0" applyFont="1" applyBorder="1"/>
    <xf numFmtId="0" fontId="4" fillId="0" borderId="23" xfId="0" applyFont="1" applyBorder="1"/>
    <xf numFmtId="0" fontId="1" fillId="4" borderId="2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3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27" xfId="0" applyFont="1" applyBorder="1"/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4" fillId="0" borderId="1" xfId="0" applyFont="1" applyBorder="1"/>
    <xf numFmtId="0" fontId="4" fillId="0" borderId="3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</cellXfs>
  <cellStyles count="2"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2049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50225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1695450</xdr:colOff>
      <xdr:row>1</xdr:row>
      <xdr:rowOff>152400</xdr:rowOff>
    </xdr:from>
    <xdr:to>
      <xdr:col>14</xdr:col>
      <xdr:colOff>2828925</xdr:colOff>
      <xdr:row>1</xdr:row>
      <xdr:rowOff>723900</xdr:rowOff>
    </xdr:to>
    <xdr:pic>
      <xdr:nvPicPr>
        <xdr:cNvPr id="2050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298275" y="60007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1190625</xdr:colOff>
      <xdr:row>1</xdr:row>
      <xdr:rowOff>104775</xdr:rowOff>
    </xdr:from>
    <xdr:to>
      <xdr:col>16</xdr:col>
      <xdr:colOff>2238375</xdr:colOff>
      <xdr:row>1</xdr:row>
      <xdr:rowOff>676275</xdr:rowOff>
    </xdr:to>
    <xdr:pic>
      <xdr:nvPicPr>
        <xdr:cNvPr id="2051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27250" y="55245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1304925</xdr:colOff>
      <xdr:row>1</xdr:row>
      <xdr:rowOff>57150</xdr:rowOff>
    </xdr:from>
    <xdr:to>
      <xdr:col>18</xdr:col>
      <xdr:colOff>2200275</xdr:colOff>
      <xdr:row>1</xdr:row>
      <xdr:rowOff>628650</xdr:rowOff>
    </xdr:to>
    <xdr:pic>
      <xdr:nvPicPr>
        <xdr:cNvPr id="2052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994350" y="5048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1</xdr:row>
      <xdr:rowOff>95250</xdr:rowOff>
    </xdr:from>
    <xdr:to>
      <xdr:col>21</xdr:col>
      <xdr:colOff>123825</xdr:colOff>
      <xdr:row>1</xdr:row>
      <xdr:rowOff>666750</xdr:rowOff>
    </xdr:to>
    <xdr:pic>
      <xdr:nvPicPr>
        <xdr:cNvPr id="2053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13700" y="428625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809625</xdr:colOff>
      <xdr:row>1</xdr:row>
      <xdr:rowOff>123825</xdr:rowOff>
    </xdr:from>
    <xdr:to>
      <xdr:col>22</xdr:col>
      <xdr:colOff>2009775</xdr:colOff>
      <xdr:row>1</xdr:row>
      <xdr:rowOff>695325</xdr:rowOff>
    </xdr:to>
    <xdr:pic>
      <xdr:nvPicPr>
        <xdr:cNvPr id="2054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585525" y="4572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790575</xdr:colOff>
      <xdr:row>1</xdr:row>
      <xdr:rowOff>104775</xdr:rowOff>
    </xdr:from>
    <xdr:to>
      <xdr:col>24</xdr:col>
      <xdr:colOff>1371600</xdr:colOff>
      <xdr:row>1</xdr:row>
      <xdr:rowOff>676275</xdr:rowOff>
    </xdr:to>
    <xdr:pic>
      <xdr:nvPicPr>
        <xdr:cNvPr id="2055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471600" y="43815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990600</xdr:colOff>
      <xdr:row>1</xdr:row>
      <xdr:rowOff>190500</xdr:rowOff>
    </xdr:from>
    <xdr:to>
      <xdr:col>26</xdr:col>
      <xdr:colOff>1562100</xdr:colOff>
      <xdr:row>1</xdr:row>
      <xdr:rowOff>676275</xdr:rowOff>
    </xdr:to>
    <xdr:pic>
      <xdr:nvPicPr>
        <xdr:cNvPr id="2056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243375" y="52387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133350</xdr:colOff>
      <xdr:row>1</xdr:row>
      <xdr:rowOff>190500</xdr:rowOff>
    </xdr:from>
    <xdr:to>
      <xdr:col>29</xdr:col>
      <xdr:colOff>590550</xdr:colOff>
      <xdr:row>1</xdr:row>
      <xdr:rowOff>762000</xdr:rowOff>
    </xdr:to>
    <xdr:pic>
      <xdr:nvPicPr>
        <xdr:cNvPr id="2057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786425" y="523875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266700</xdr:colOff>
      <xdr:row>1</xdr:row>
      <xdr:rowOff>247650</xdr:rowOff>
    </xdr:from>
    <xdr:to>
      <xdr:col>30</xdr:col>
      <xdr:colOff>1790700</xdr:colOff>
      <xdr:row>1</xdr:row>
      <xdr:rowOff>523875</xdr:rowOff>
    </xdr:to>
    <xdr:pic>
      <xdr:nvPicPr>
        <xdr:cNvPr id="2058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958125" y="5810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704850</xdr:colOff>
      <xdr:row>1</xdr:row>
      <xdr:rowOff>266700</xdr:rowOff>
    </xdr:from>
    <xdr:to>
      <xdr:col>32</xdr:col>
      <xdr:colOff>1847850</xdr:colOff>
      <xdr:row>1</xdr:row>
      <xdr:rowOff>514350</xdr:rowOff>
    </xdr:to>
    <xdr:pic>
      <xdr:nvPicPr>
        <xdr:cNvPr id="2059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948975" y="60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2060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415950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419100</xdr:colOff>
      <xdr:row>1</xdr:row>
      <xdr:rowOff>228600</xdr:rowOff>
    </xdr:from>
    <xdr:to>
      <xdr:col>36</xdr:col>
      <xdr:colOff>1562100</xdr:colOff>
      <xdr:row>1</xdr:row>
      <xdr:rowOff>628650</xdr:rowOff>
    </xdr:to>
    <xdr:pic>
      <xdr:nvPicPr>
        <xdr:cNvPr id="2061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816250" y="5619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1209675</xdr:colOff>
      <xdr:row>1</xdr:row>
      <xdr:rowOff>161925</xdr:rowOff>
    </xdr:from>
    <xdr:to>
      <xdr:col>39</xdr:col>
      <xdr:colOff>85725</xdr:colOff>
      <xdr:row>1</xdr:row>
      <xdr:rowOff>733425</xdr:rowOff>
    </xdr:to>
    <xdr:pic>
      <xdr:nvPicPr>
        <xdr:cNvPr id="2062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997600" y="609600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952500</xdr:colOff>
      <xdr:row>1</xdr:row>
      <xdr:rowOff>85725</xdr:rowOff>
    </xdr:from>
    <xdr:to>
      <xdr:col>41</xdr:col>
      <xdr:colOff>152400</xdr:colOff>
      <xdr:row>1</xdr:row>
      <xdr:rowOff>657225</xdr:rowOff>
    </xdr:to>
    <xdr:pic>
      <xdr:nvPicPr>
        <xdr:cNvPr id="2063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312175" y="4191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1419225</xdr:colOff>
      <xdr:row>1</xdr:row>
      <xdr:rowOff>190500</xdr:rowOff>
    </xdr:from>
    <xdr:to>
      <xdr:col>42</xdr:col>
      <xdr:colOff>1990725</xdr:colOff>
      <xdr:row>1</xdr:row>
      <xdr:rowOff>762000</xdr:rowOff>
    </xdr:to>
    <xdr:pic>
      <xdr:nvPicPr>
        <xdr:cNvPr id="2064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988700" y="63817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733425</xdr:colOff>
      <xdr:row>1</xdr:row>
      <xdr:rowOff>76200</xdr:rowOff>
    </xdr:from>
    <xdr:to>
      <xdr:col>44</xdr:col>
      <xdr:colOff>1771650</xdr:colOff>
      <xdr:row>1</xdr:row>
      <xdr:rowOff>647700</xdr:rowOff>
    </xdr:to>
    <xdr:pic>
      <xdr:nvPicPr>
        <xdr:cNvPr id="2065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141350" y="4095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2066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</xdr:row>
      <xdr:rowOff>85725</xdr:rowOff>
    </xdr:from>
    <xdr:to>
      <xdr:col>3</xdr:col>
      <xdr:colOff>381000</xdr:colOff>
      <xdr:row>1</xdr:row>
      <xdr:rowOff>657225</xdr:rowOff>
    </xdr:to>
    <xdr:pic>
      <xdr:nvPicPr>
        <xdr:cNvPr id="2067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52950" y="4191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2068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515725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2069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353425" y="4286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952500</xdr:colOff>
      <xdr:row>1</xdr:row>
      <xdr:rowOff>133350</xdr:rowOff>
    </xdr:from>
    <xdr:to>
      <xdr:col>8</xdr:col>
      <xdr:colOff>1981200</xdr:colOff>
      <xdr:row>1</xdr:row>
      <xdr:rowOff>704850</xdr:rowOff>
    </xdr:to>
    <xdr:pic>
      <xdr:nvPicPr>
        <xdr:cNvPr id="2070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506575" y="4667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2071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983200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3073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1476375</xdr:colOff>
      <xdr:row>1</xdr:row>
      <xdr:rowOff>114300</xdr:rowOff>
    </xdr:from>
    <xdr:to>
      <xdr:col>14</xdr:col>
      <xdr:colOff>2609850</xdr:colOff>
      <xdr:row>1</xdr:row>
      <xdr:rowOff>685800</xdr:rowOff>
    </xdr:to>
    <xdr:pic>
      <xdr:nvPicPr>
        <xdr:cNvPr id="3074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74425" y="56197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1066800</xdr:colOff>
      <xdr:row>1</xdr:row>
      <xdr:rowOff>95250</xdr:rowOff>
    </xdr:from>
    <xdr:to>
      <xdr:col>16</xdr:col>
      <xdr:colOff>2114550</xdr:colOff>
      <xdr:row>1</xdr:row>
      <xdr:rowOff>666750</xdr:rowOff>
    </xdr:to>
    <xdr:pic>
      <xdr:nvPicPr>
        <xdr:cNvPr id="3075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298650" y="54292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990600</xdr:colOff>
      <xdr:row>1</xdr:row>
      <xdr:rowOff>57150</xdr:rowOff>
    </xdr:from>
    <xdr:to>
      <xdr:col>18</xdr:col>
      <xdr:colOff>1885950</xdr:colOff>
      <xdr:row>1</xdr:row>
      <xdr:rowOff>628650</xdr:rowOff>
    </xdr:to>
    <xdr:pic>
      <xdr:nvPicPr>
        <xdr:cNvPr id="3076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575250" y="3905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1</xdr:row>
      <xdr:rowOff>95250</xdr:rowOff>
    </xdr:from>
    <xdr:to>
      <xdr:col>21</xdr:col>
      <xdr:colOff>123825</xdr:colOff>
      <xdr:row>1</xdr:row>
      <xdr:rowOff>666750</xdr:rowOff>
    </xdr:to>
    <xdr:pic>
      <xdr:nvPicPr>
        <xdr:cNvPr id="3077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08925" y="428625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809625</xdr:colOff>
      <xdr:row>1</xdr:row>
      <xdr:rowOff>123825</xdr:rowOff>
    </xdr:from>
    <xdr:to>
      <xdr:col>22</xdr:col>
      <xdr:colOff>2009775</xdr:colOff>
      <xdr:row>1</xdr:row>
      <xdr:rowOff>695325</xdr:rowOff>
    </xdr:to>
    <xdr:pic>
      <xdr:nvPicPr>
        <xdr:cNvPr id="3078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480750" y="4572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1171575</xdr:colOff>
      <xdr:row>1</xdr:row>
      <xdr:rowOff>142875</xdr:rowOff>
    </xdr:from>
    <xdr:to>
      <xdr:col>24</xdr:col>
      <xdr:colOff>1752600</xdr:colOff>
      <xdr:row>1</xdr:row>
      <xdr:rowOff>714375</xdr:rowOff>
    </xdr:to>
    <xdr:pic>
      <xdr:nvPicPr>
        <xdr:cNvPr id="3079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747825" y="59055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1038225</xdr:colOff>
      <xdr:row>1</xdr:row>
      <xdr:rowOff>247650</xdr:rowOff>
    </xdr:from>
    <xdr:to>
      <xdr:col>26</xdr:col>
      <xdr:colOff>1609725</xdr:colOff>
      <xdr:row>1</xdr:row>
      <xdr:rowOff>733425</xdr:rowOff>
    </xdr:to>
    <xdr:pic>
      <xdr:nvPicPr>
        <xdr:cNvPr id="3080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186225" y="69532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57150</xdr:colOff>
      <xdr:row>1</xdr:row>
      <xdr:rowOff>152400</xdr:rowOff>
    </xdr:from>
    <xdr:to>
      <xdr:col>29</xdr:col>
      <xdr:colOff>685800</xdr:colOff>
      <xdr:row>1</xdr:row>
      <xdr:rowOff>723900</xdr:rowOff>
    </xdr:to>
    <xdr:pic>
      <xdr:nvPicPr>
        <xdr:cNvPr id="3081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605450" y="600075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266700</xdr:colOff>
      <xdr:row>1</xdr:row>
      <xdr:rowOff>247650</xdr:rowOff>
    </xdr:from>
    <xdr:to>
      <xdr:col>30</xdr:col>
      <xdr:colOff>1790700</xdr:colOff>
      <xdr:row>1</xdr:row>
      <xdr:rowOff>523875</xdr:rowOff>
    </xdr:to>
    <xdr:pic>
      <xdr:nvPicPr>
        <xdr:cNvPr id="3082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681900" y="5810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704850</xdr:colOff>
      <xdr:row>1</xdr:row>
      <xdr:rowOff>266700</xdr:rowOff>
    </xdr:from>
    <xdr:to>
      <xdr:col>32</xdr:col>
      <xdr:colOff>1847850</xdr:colOff>
      <xdr:row>1</xdr:row>
      <xdr:rowOff>514350</xdr:rowOff>
    </xdr:to>
    <xdr:pic>
      <xdr:nvPicPr>
        <xdr:cNvPr id="3083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672750" y="60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3084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139725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419100</xdr:colOff>
      <xdr:row>1</xdr:row>
      <xdr:rowOff>228600</xdr:rowOff>
    </xdr:from>
    <xdr:to>
      <xdr:col>36</xdr:col>
      <xdr:colOff>1562100</xdr:colOff>
      <xdr:row>1</xdr:row>
      <xdr:rowOff>628650</xdr:rowOff>
    </xdr:to>
    <xdr:pic>
      <xdr:nvPicPr>
        <xdr:cNvPr id="3085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540025" y="5619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1123950</xdr:colOff>
      <xdr:row>1</xdr:row>
      <xdr:rowOff>152400</xdr:rowOff>
    </xdr:from>
    <xdr:to>
      <xdr:col>39</xdr:col>
      <xdr:colOff>0</xdr:colOff>
      <xdr:row>1</xdr:row>
      <xdr:rowOff>723900</xdr:rowOff>
    </xdr:to>
    <xdr:pic>
      <xdr:nvPicPr>
        <xdr:cNvPr id="3086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635650" y="600075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952500</xdr:colOff>
      <xdr:row>1</xdr:row>
      <xdr:rowOff>85725</xdr:rowOff>
    </xdr:from>
    <xdr:to>
      <xdr:col>41</xdr:col>
      <xdr:colOff>152400</xdr:colOff>
      <xdr:row>1</xdr:row>
      <xdr:rowOff>657225</xdr:rowOff>
    </xdr:to>
    <xdr:pic>
      <xdr:nvPicPr>
        <xdr:cNvPr id="3087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035950" y="4191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1381125</xdr:colOff>
      <xdr:row>1</xdr:row>
      <xdr:rowOff>123825</xdr:rowOff>
    </xdr:from>
    <xdr:to>
      <xdr:col>42</xdr:col>
      <xdr:colOff>1952625</xdr:colOff>
      <xdr:row>1</xdr:row>
      <xdr:rowOff>695325</xdr:rowOff>
    </xdr:to>
    <xdr:pic>
      <xdr:nvPicPr>
        <xdr:cNvPr id="3088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674375" y="571500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933450</xdr:colOff>
      <xdr:row>1</xdr:row>
      <xdr:rowOff>114300</xdr:rowOff>
    </xdr:from>
    <xdr:to>
      <xdr:col>45</xdr:col>
      <xdr:colOff>0</xdr:colOff>
      <xdr:row>1</xdr:row>
      <xdr:rowOff>685800</xdr:rowOff>
    </xdr:to>
    <xdr:pic>
      <xdr:nvPicPr>
        <xdr:cNvPr id="3089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065150" y="5619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3090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1</xdr:row>
      <xdr:rowOff>85725</xdr:rowOff>
    </xdr:from>
    <xdr:to>
      <xdr:col>3</xdr:col>
      <xdr:colOff>466725</xdr:colOff>
      <xdr:row>1</xdr:row>
      <xdr:rowOff>657225</xdr:rowOff>
    </xdr:to>
    <xdr:pic>
      <xdr:nvPicPr>
        <xdr:cNvPr id="3091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33900" y="5334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3092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3093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248650" y="4286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952500</xdr:colOff>
      <xdr:row>1</xdr:row>
      <xdr:rowOff>133350</xdr:rowOff>
    </xdr:from>
    <xdr:to>
      <xdr:col>8</xdr:col>
      <xdr:colOff>1981200</xdr:colOff>
      <xdr:row>1</xdr:row>
      <xdr:rowOff>704850</xdr:rowOff>
    </xdr:to>
    <xdr:pic>
      <xdr:nvPicPr>
        <xdr:cNvPr id="3094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401800" y="4667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3095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78425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4097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1638300</xdr:colOff>
      <xdr:row>1</xdr:row>
      <xdr:rowOff>152400</xdr:rowOff>
    </xdr:from>
    <xdr:to>
      <xdr:col>14</xdr:col>
      <xdr:colOff>2771775</xdr:colOff>
      <xdr:row>1</xdr:row>
      <xdr:rowOff>723900</xdr:rowOff>
    </xdr:to>
    <xdr:pic>
      <xdr:nvPicPr>
        <xdr:cNvPr id="4098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136350" y="60007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1285875</xdr:colOff>
      <xdr:row>1</xdr:row>
      <xdr:rowOff>133350</xdr:rowOff>
    </xdr:from>
    <xdr:to>
      <xdr:col>16</xdr:col>
      <xdr:colOff>2333625</xdr:colOff>
      <xdr:row>1</xdr:row>
      <xdr:rowOff>704850</xdr:rowOff>
    </xdr:to>
    <xdr:pic>
      <xdr:nvPicPr>
        <xdr:cNvPr id="4099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17725" y="58102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990600</xdr:colOff>
      <xdr:row>1</xdr:row>
      <xdr:rowOff>57150</xdr:rowOff>
    </xdr:from>
    <xdr:to>
      <xdr:col>18</xdr:col>
      <xdr:colOff>1885950</xdr:colOff>
      <xdr:row>1</xdr:row>
      <xdr:rowOff>628650</xdr:rowOff>
    </xdr:to>
    <xdr:pic>
      <xdr:nvPicPr>
        <xdr:cNvPr id="4100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575250" y="3905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600075</xdr:colOff>
      <xdr:row>1</xdr:row>
      <xdr:rowOff>142875</xdr:rowOff>
    </xdr:from>
    <xdr:to>
      <xdr:col>21</xdr:col>
      <xdr:colOff>352425</xdr:colOff>
      <xdr:row>1</xdr:row>
      <xdr:rowOff>714375</xdr:rowOff>
    </xdr:to>
    <xdr:pic>
      <xdr:nvPicPr>
        <xdr:cNvPr id="4101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537525" y="590550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809625</xdr:colOff>
      <xdr:row>1</xdr:row>
      <xdr:rowOff>123825</xdr:rowOff>
    </xdr:from>
    <xdr:to>
      <xdr:col>22</xdr:col>
      <xdr:colOff>2009775</xdr:colOff>
      <xdr:row>1</xdr:row>
      <xdr:rowOff>695325</xdr:rowOff>
    </xdr:to>
    <xdr:pic>
      <xdr:nvPicPr>
        <xdr:cNvPr id="4102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480750" y="4572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1238250</xdr:colOff>
      <xdr:row>1</xdr:row>
      <xdr:rowOff>133350</xdr:rowOff>
    </xdr:from>
    <xdr:to>
      <xdr:col>24</xdr:col>
      <xdr:colOff>1819275</xdr:colOff>
      <xdr:row>1</xdr:row>
      <xdr:rowOff>704850</xdr:rowOff>
    </xdr:to>
    <xdr:pic>
      <xdr:nvPicPr>
        <xdr:cNvPr id="4103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814500" y="581025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1123950</xdr:colOff>
      <xdr:row>1</xdr:row>
      <xdr:rowOff>257175</xdr:rowOff>
    </xdr:from>
    <xdr:to>
      <xdr:col>27</xdr:col>
      <xdr:colOff>19050</xdr:colOff>
      <xdr:row>1</xdr:row>
      <xdr:rowOff>742950</xdr:rowOff>
    </xdr:to>
    <xdr:pic>
      <xdr:nvPicPr>
        <xdr:cNvPr id="4104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271950" y="704850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209550</xdr:colOff>
      <xdr:row>1</xdr:row>
      <xdr:rowOff>161925</xdr:rowOff>
    </xdr:from>
    <xdr:to>
      <xdr:col>29</xdr:col>
      <xdr:colOff>581025</xdr:colOff>
      <xdr:row>1</xdr:row>
      <xdr:rowOff>733425</xdr:rowOff>
    </xdr:to>
    <xdr:pic>
      <xdr:nvPicPr>
        <xdr:cNvPr id="4105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757850" y="609600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609600</xdr:colOff>
      <xdr:row>1</xdr:row>
      <xdr:rowOff>323850</xdr:rowOff>
    </xdr:from>
    <xdr:to>
      <xdr:col>31</xdr:col>
      <xdr:colOff>304800</xdr:colOff>
      <xdr:row>1</xdr:row>
      <xdr:rowOff>600075</xdr:rowOff>
    </xdr:to>
    <xdr:pic>
      <xdr:nvPicPr>
        <xdr:cNvPr id="4106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6281975" y="7715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914400</xdr:colOff>
      <xdr:row>1</xdr:row>
      <xdr:rowOff>276225</xdr:rowOff>
    </xdr:from>
    <xdr:to>
      <xdr:col>33</xdr:col>
      <xdr:colOff>95250</xdr:colOff>
      <xdr:row>1</xdr:row>
      <xdr:rowOff>523875</xdr:rowOff>
    </xdr:to>
    <xdr:pic>
      <xdr:nvPicPr>
        <xdr:cNvPr id="4107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9139475" y="7239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4108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396900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733425</xdr:colOff>
      <xdr:row>1</xdr:row>
      <xdr:rowOff>228600</xdr:rowOff>
    </xdr:from>
    <xdr:to>
      <xdr:col>37</xdr:col>
      <xdr:colOff>209550</xdr:colOff>
      <xdr:row>1</xdr:row>
      <xdr:rowOff>628650</xdr:rowOff>
    </xdr:to>
    <xdr:pic>
      <xdr:nvPicPr>
        <xdr:cNvPr id="4109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4111525" y="6762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1171575</xdr:colOff>
      <xdr:row>1</xdr:row>
      <xdr:rowOff>200025</xdr:rowOff>
    </xdr:from>
    <xdr:to>
      <xdr:col>39</xdr:col>
      <xdr:colOff>47625</xdr:colOff>
      <xdr:row>1</xdr:row>
      <xdr:rowOff>771525</xdr:rowOff>
    </xdr:to>
    <xdr:pic>
      <xdr:nvPicPr>
        <xdr:cNvPr id="4110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940450" y="647700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952500</xdr:colOff>
      <xdr:row>1</xdr:row>
      <xdr:rowOff>85725</xdr:rowOff>
    </xdr:from>
    <xdr:to>
      <xdr:col>41</xdr:col>
      <xdr:colOff>152400</xdr:colOff>
      <xdr:row>1</xdr:row>
      <xdr:rowOff>657225</xdr:rowOff>
    </xdr:to>
    <xdr:pic>
      <xdr:nvPicPr>
        <xdr:cNvPr id="4111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293125" y="4191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1390650</xdr:colOff>
      <xdr:row>1</xdr:row>
      <xdr:rowOff>171450</xdr:rowOff>
    </xdr:from>
    <xdr:to>
      <xdr:col>42</xdr:col>
      <xdr:colOff>1962150</xdr:colOff>
      <xdr:row>1</xdr:row>
      <xdr:rowOff>742950</xdr:rowOff>
    </xdr:to>
    <xdr:pic>
      <xdr:nvPicPr>
        <xdr:cNvPr id="4112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941075" y="61912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733425</xdr:colOff>
      <xdr:row>1</xdr:row>
      <xdr:rowOff>76200</xdr:rowOff>
    </xdr:from>
    <xdr:to>
      <xdr:col>44</xdr:col>
      <xdr:colOff>1771650</xdr:colOff>
      <xdr:row>1</xdr:row>
      <xdr:rowOff>647700</xdr:rowOff>
    </xdr:to>
    <xdr:pic>
      <xdr:nvPicPr>
        <xdr:cNvPr id="4113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122300" y="4095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4114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</xdr:row>
      <xdr:rowOff>85725</xdr:rowOff>
    </xdr:from>
    <xdr:to>
      <xdr:col>3</xdr:col>
      <xdr:colOff>381000</xdr:colOff>
      <xdr:row>1</xdr:row>
      <xdr:rowOff>657225</xdr:rowOff>
    </xdr:to>
    <xdr:pic>
      <xdr:nvPicPr>
        <xdr:cNvPr id="4115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48175" y="4191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4116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1381125</xdr:colOff>
      <xdr:row>1</xdr:row>
      <xdr:rowOff>104775</xdr:rowOff>
    </xdr:from>
    <xdr:to>
      <xdr:col>4</xdr:col>
      <xdr:colOff>2152650</xdr:colOff>
      <xdr:row>1</xdr:row>
      <xdr:rowOff>676275</xdr:rowOff>
    </xdr:to>
    <xdr:pic>
      <xdr:nvPicPr>
        <xdr:cNvPr id="4117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505825" y="552450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1190625</xdr:colOff>
      <xdr:row>1</xdr:row>
      <xdr:rowOff>161925</xdr:rowOff>
    </xdr:from>
    <xdr:to>
      <xdr:col>8</xdr:col>
      <xdr:colOff>2219325</xdr:colOff>
      <xdr:row>1</xdr:row>
      <xdr:rowOff>733425</xdr:rowOff>
    </xdr:to>
    <xdr:pic>
      <xdr:nvPicPr>
        <xdr:cNvPr id="4118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639925" y="609600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4119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78425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5121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1514475</xdr:colOff>
      <xdr:row>1</xdr:row>
      <xdr:rowOff>133350</xdr:rowOff>
    </xdr:from>
    <xdr:to>
      <xdr:col>14</xdr:col>
      <xdr:colOff>2647950</xdr:colOff>
      <xdr:row>1</xdr:row>
      <xdr:rowOff>704850</xdr:rowOff>
    </xdr:to>
    <xdr:pic>
      <xdr:nvPicPr>
        <xdr:cNvPr id="5122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012525" y="58102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1362075</xdr:colOff>
      <xdr:row>1</xdr:row>
      <xdr:rowOff>114300</xdr:rowOff>
    </xdr:from>
    <xdr:to>
      <xdr:col>16</xdr:col>
      <xdr:colOff>2409825</xdr:colOff>
      <xdr:row>1</xdr:row>
      <xdr:rowOff>685800</xdr:rowOff>
    </xdr:to>
    <xdr:pic>
      <xdr:nvPicPr>
        <xdr:cNvPr id="5123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593925" y="56197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1495425</xdr:colOff>
      <xdr:row>1</xdr:row>
      <xdr:rowOff>95250</xdr:rowOff>
    </xdr:from>
    <xdr:to>
      <xdr:col>18</xdr:col>
      <xdr:colOff>2390775</xdr:colOff>
      <xdr:row>1</xdr:row>
      <xdr:rowOff>666750</xdr:rowOff>
    </xdr:to>
    <xdr:pic>
      <xdr:nvPicPr>
        <xdr:cNvPr id="5124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1080075" y="5429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1</xdr:row>
      <xdr:rowOff>95250</xdr:rowOff>
    </xdr:from>
    <xdr:to>
      <xdr:col>21</xdr:col>
      <xdr:colOff>123825</xdr:colOff>
      <xdr:row>1</xdr:row>
      <xdr:rowOff>666750</xdr:rowOff>
    </xdr:to>
    <xdr:pic>
      <xdr:nvPicPr>
        <xdr:cNvPr id="5125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280350" y="428625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1171575</xdr:colOff>
      <xdr:row>1</xdr:row>
      <xdr:rowOff>190500</xdr:rowOff>
    </xdr:from>
    <xdr:to>
      <xdr:col>23</xdr:col>
      <xdr:colOff>190500</xdr:colOff>
      <xdr:row>1</xdr:row>
      <xdr:rowOff>762000</xdr:rowOff>
    </xdr:to>
    <xdr:pic>
      <xdr:nvPicPr>
        <xdr:cNvPr id="5126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814125" y="638175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1085850</xdr:colOff>
      <xdr:row>1</xdr:row>
      <xdr:rowOff>161925</xdr:rowOff>
    </xdr:from>
    <xdr:to>
      <xdr:col>24</xdr:col>
      <xdr:colOff>1666875</xdr:colOff>
      <xdr:row>1</xdr:row>
      <xdr:rowOff>733425</xdr:rowOff>
    </xdr:to>
    <xdr:pic>
      <xdr:nvPicPr>
        <xdr:cNvPr id="5127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633525" y="60960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1000125</xdr:colOff>
      <xdr:row>1</xdr:row>
      <xdr:rowOff>247650</xdr:rowOff>
    </xdr:from>
    <xdr:to>
      <xdr:col>26</xdr:col>
      <xdr:colOff>1571625</xdr:colOff>
      <xdr:row>1</xdr:row>
      <xdr:rowOff>733425</xdr:rowOff>
    </xdr:to>
    <xdr:pic>
      <xdr:nvPicPr>
        <xdr:cNvPr id="5128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005250" y="69532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57150</xdr:colOff>
      <xdr:row>1</xdr:row>
      <xdr:rowOff>161925</xdr:rowOff>
    </xdr:from>
    <xdr:to>
      <xdr:col>29</xdr:col>
      <xdr:colOff>428625</xdr:colOff>
      <xdr:row>1</xdr:row>
      <xdr:rowOff>733425</xdr:rowOff>
    </xdr:to>
    <xdr:pic>
      <xdr:nvPicPr>
        <xdr:cNvPr id="5129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462575" y="495300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552450</xdr:colOff>
      <xdr:row>1</xdr:row>
      <xdr:rowOff>276225</xdr:rowOff>
    </xdr:from>
    <xdr:to>
      <xdr:col>31</xdr:col>
      <xdr:colOff>247650</xdr:colOff>
      <xdr:row>1</xdr:row>
      <xdr:rowOff>552450</xdr:rowOff>
    </xdr:to>
    <xdr:pic>
      <xdr:nvPicPr>
        <xdr:cNvPr id="5130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824775" y="723900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704850</xdr:colOff>
      <xdr:row>1</xdr:row>
      <xdr:rowOff>266700</xdr:rowOff>
    </xdr:from>
    <xdr:to>
      <xdr:col>32</xdr:col>
      <xdr:colOff>1847850</xdr:colOff>
      <xdr:row>1</xdr:row>
      <xdr:rowOff>514350</xdr:rowOff>
    </xdr:to>
    <xdr:pic>
      <xdr:nvPicPr>
        <xdr:cNvPr id="5131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529875" y="60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5132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0882550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619125</xdr:colOff>
      <xdr:row>1</xdr:row>
      <xdr:rowOff>228600</xdr:rowOff>
    </xdr:from>
    <xdr:to>
      <xdr:col>37</xdr:col>
      <xdr:colOff>95250</xdr:colOff>
      <xdr:row>1</xdr:row>
      <xdr:rowOff>628650</xdr:rowOff>
    </xdr:to>
    <xdr:pic>
      <xdr:nvPicPr>
        <xdr:cNvPr id="5133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482875" y="6762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1171575</xdr:colOff>
      <xdr:row>1</xdr:row>
      <xdr:rowOff>171450</xdr:rowOff>
    </xdr:from>
    <xdr:to>
      <xdr:col>39</xdr:col>
      <xdr:colOff>47625</xdr:colOff>
      <xdr:row>1</xdr:row>
      <xdr:rowOff>742950</xdr:rowOff>
    </xdr:to>
    <xdr:pic>
      <xdr:nvPicPr>
        <xdr:cNvPr id="5134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426100" y="619125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781050</xdr:colOff>
      <xdr:row>1</xdr:row>
      <xdr:rowOff>85725</xdr:rowOff>
    </xdr:from>
    <xdr:to>
      <xdr:col>40</xdr:col>
      <xdr:colOff>1466850</xdr:colOff>
      <xdr:row>1</xdr:row>
      <xdr:rowOff>657225</xdr:rowOff>
    </xdr:to>
    <xdr:pic>
      <xdr:nvPicPr>
        <xdr:cNvPr id="5135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8607325" y="5334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1143000</xdr:colOff>
      <xdr:row>1</xdr:row>
      <xdr:rowOff>142875</xdr:rowOff>
    </xdr:from>
    <xdr:to>
      <xdr:col>42</xdr:col>
      <xdr:colOff>1714500</xdr:colOff>
      <xdr:row>1</xdr:row>
      <xdr:rowOff>714375</xdr:rowOff>
    </xdr:to>
    <xdr:pic>
      <xdr:nvPicPr>
        <xdr:cNvPr id="5136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179075" y="590550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733425</xdr:colOff>
      <xdr:row>1</xdr:row>
      <xdr:rowOff>76200</xdr:rowOff>
    </xdr:from>
    <xdr:to>
      <xdr:col>44</xdr:col>
      <xdr:colOff>1771650</xdr:colOff>
      <xdr:row>1</xdr:row>
      <xdr:rowOff>647700</xdr:rowOff>
    </xdr:to>
    <xdr:pic>
      <xdr:nvPicPr>
        <xdr:cNvPr id="5137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3607950" y="4095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5138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</xdr:row>
      <xdr:rowOff>85725</xdr:rowOff>
    </xdr:from>
    <xdr:to>
      <xdr:col>3</xdr:col>
      <xdr:colOff>381000</xdr:colOff>
      <xdr:row>1</xdr:row>
      <xdr:rowOff>657225</xdr:rowOff>
    </xdr:to>
    <xdr:pic>
      <xdr:nvPicPr>
        <xdr:cNvPr id="5139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48175" y="4191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5140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5141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248650" y="4286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952500</xdr:colOff>
      <xdr:row>1</xdr:row>
      <xdr:rowOff>133350</xdr:rowOff>
    </xdr:from>
    <xdr:to>
      <xdr:col>8</xdr:col>
      <xdr:colOff>1981200</xdr:colOff>
      <xdr:row>1</xdr:row>
      <xdr:rowOff>704850</xdr:rowOff>
    </xdr:to>
    <xdr:pic>
      <xdr:nvPicPr>
        <xdr:cNvPr id="5142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401800" y="4667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5143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78425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6145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1257300</xdr:colOff>
      <xdr:row>1</xdr:row>
      <xdr:rowOff>133350</xdr:rowOff>
    </xdr:from>
    <xdr:to>
      <xdr:col>14</xdr:col>
      <xdr:colOff>2390775</xdr:colOff>
      <xdr:row>1</xdr:row>
      <xdr:rowOff>704850</xdr:rowOff>
    </xdr:to>
    <xdr:pic>
      <xdr:nvPicPr>
        <xdr:cNvPr id="614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755350" y="58102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1409700</xdr:colOff>
      <xdr:row>1</xdr:row>
      <xdr:rowOff>76200</xdr:rowOff>
    </xdr:from>
    <xdr:to>
      <xdr:col>16</xdr:col>
      <xdr:colOff>2457450</xdr:colOff>
      <xdr:row>1</xdr:row>
      <xdr:rowOff>647700</xdr:rowOff>
    </xdr:to>
    <xdr:pic>
      <xdr:nvPicPr>
        <xdr:cNvPr id="614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641550" y="523875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990600</xdr:colOff>
      <xdr:row>1</xdr:row>
      <xdr:rowOff>57150</xdr:rowOff>
    </xdr:from>
    <xdr:to>
      <xdr:col>18</xdr:col>
      <xdr:colOff>1885950</xdr:colOff>
      <xdr:row>1</xdr:row>
      <xdr:rowOff>628650</xdr:rowOff>
    </xdr:to>
    <xdr:pic>
      <xdr:nvPicPr>
        <xdr:cNvPr id="6148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575250" y="3905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1</xdr:row>
      <xdr:rowOff>95250</xdr:rowOff>
    </xdr:from>
    <xdr:to>
      <xdr:col>21</xdr:col>
      <xdr:colOff>123825</xdr:colOff>
      <xdr:row>1</xdr:row>
      <xdr:rowOff>666750</xdr:rowOff>
    </xdr:to>
    <xdr:pic>
      <xdr:nvPicPr>
        <xdr:cNvPr id="6149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08925" y="428625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809625</xdr:colOff>
      <xdr:row>1</xdr:row>
      <xdr:rowOff>123825</xdr:rowOff>
    </xdr:from>
    <xdr:to>
      <xdr:col>22</xdr:col>
      <xdr:colOff>2009775</xdr:colOff>
      <xdr:row>1</xdr:row>
      <xdr:rowOff>695325</xdr:rowOff>
    </xdr:to>
    <xdr:pic>
      <xdr:nvPicPr>
        <xdr:cNvPr id="6150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480750" y="4572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790575</xdr:colOff>
      <xdr:row>1</xdr:row>
      <xdr:rowOff>104775</xdr:rowOff>
    </xdr:from>
    <xdr:to>
      <xdr:col>24</xdr:col>
      <xdr:colOff>1371600</xdr:colOff>
      <xdr:row>1</xdr:row>
      <xdr:rowOff>676275</xdr:rowOff>
    </xdr:to>
    <xdr:pic>
      <xdr:nvPicPr>
        <xdr:cNvPr id="615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366825" y="43815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990600</xdr:colOff>
      <xdr:row>1</xdr:row>
      <xdr:rowOff>190500</xdr:rowOff>
    </xdr:from>
    <xdr:to>
      <xdr:col>26</xdr:col>
      <xdr:colOff>1562100</xdr:colOff>
      <xdr:row>1</xdr:row>
      <xdr:rowOff>676275</xdr:rowOff>
    </xdr:to>
    <xdr:pic>
      <xdr:nvPicPr>
        <xdr:cNvPr id="6152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138600" y="52387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190500</xdr:colOff>
      <xdr:row>1</xdr:row>
      <xdr:rowOff>133350</xdr:rowOff>
    </xdr:from>
    <xdr:to>
      <xdr:col>29</xdr:col>
      <xdr:colOff>609600</xdr:colOff>
      <xdr:row>1</xdr:row>
      <xdr:rowOff>704850</xdr:rowOff>
    </xdr:to>
    <xdr:pic>
      <xdr:nvPicPr>
        <xdr:cNvPr id="6153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738800" y="581025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266700</xdr:colOff>
      <xdr:row>1</xdr:row>
      <xdr:rowOff>247650</xdr:rowOff>
    </xdr:from>
    <xdr:to>
      <xdr:col>30</xdr:col>
      <xdr:colOff>1790700</xdr:colOff>
      <xdr:row>1</xdr:row>
      <xdr:rowOff>523875</xdr:rowOff>
    </xdr:to>
    <xdr:pic>
      <xdr:nvPicPr>
        <xdr:cNvPr id="6154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853350" y="5810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704850</xdr:colOff>
      <xdr:row>1</xdr:row>
      <xdr:rowOff>266700</xdr:rowOff>
    </xdr:from>
    <xdr:to>
      <xdr:col>32</xdr:col>
      <xdr:colOff>1847850</xdr:colOff>
      <xdr:row>1</xdr:row>
      <xdr:rowOff>514350</xdr:rowOff>
    </xdr:to>
    <xdr:pic>
      <xdr:nvPicPr>
        <xdr:cNvPr id="615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844200" y="60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6156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311175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419100</xdr:colOff>
      <xdr:row>1</xdr:row>
      <xdr:rowOff>228600</xdr:rowOff>
    </xdr:from>
    <xdr:to>
      <xdr:col>36</xdr:col>
      <xdr:colOff>1562100</xdr:colOff>
      <xdr:row>1</xdr:row>
      <xdr:rowOff>628650</xdr:rowOff>
    </xdr:to>
    <xdr:pic>
      <xdr:nvPicPr>
        <xdr:cNvPr id="6157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711475" y="5619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581025</xdr:colOff>
      <xdr:row>1</xdr:row>
      <xdr:rowOff>152400</xdr:rowOff>
    </xdr:from>
    <xdr:to>
      <xdr:col>38</xdr:col>
      <xdr:colOff>1304925</xdr:colOff>
      <xdr:row>1</xdr:row>
      <xdr:rowOff>723900</xdr:rowOff>
    </xdr:to>
    <xdr:pic>
      <xdr:nvPicPr>
        <xdr:cNvPr id="6158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264175" y="485775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952500</xdr:colOff>
      <xdr:row>1</xdr:row>
      <xdr:rowOff>85725</xdr:rowOff>
    </xdr:from>
    <xdr:to>
      <xdr:col>41</xdr:col>
      <xdr:colOff>152400</xdr:colOff>
      <xdr:row>1</xdr:row>
      <xdr:rowOff>657225</xdr:rowOff>
    </xdr:to>
    <xdr:pic>
      <xdr:nvPicPr>
        <xdr:cNvPr id="615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207400" y="4191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1257300</xdr:colOff>
      <xdr:row>1</xdr:row>
      <xdr:rowOff>133350</xdr:rowOff>
    </xdr:from>
    <xdr:to>
      <xdr:col>42</xdr:col>
      <xdr:colOff>1828800</xdr:colOff>
      <xdr:row>1</xdr:row>
      <xdr:rowOff>704850</xdr:rowOff>
    </xdr:to>
    <xdr:pic>
      <xdr:nvPicPr>
        <xdr:cNvPr id="616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722000" y="581025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733425</xdr:colOff>
      <xdr:row>1</xdr:row>
      <xdr:rowOff>76200</xdr:rowOff>
    </xdr:from>
    <xdr:to>
      <xdr:col>44</xdr:col>
      <xdr:colOff>1771650</xdr:colOff>
      <xdr:row>1</xdr:row>
      <xdr:rowOff>647700</xdr:rowOff>
    </xdr:to>
    <xdr:pic>
      <xdr:nvPicPr>
        <xdr:cNvPr id="6161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036575" y="4095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616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</xdr:row>
      <xdr:rowOff>85725</xdr:rowOff>
    </xdr:from>
    <xdr:to>
      <xdr:col>3</xdr:col>
      <xdr:colOff>381000</xdr:colOff>
      <xdr:row>1</xdr:row>
      <xdr:rowOff>657225</xdr:rowOff>
    </xdr:to>
    <xdr:pic>
      <xdr:nvPicPr>
        <xdr:cNvPr id="616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48175" y="4191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616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616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248650" y="4286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952500</xdr:colOff>
      <xdr:row>1</xdr:row>
      <xdr:rowOff>133350</xdr:rowOff>
    </xdr:from>
    <xdr:to>
      <xdr:col>8</xdr:col>
      <xdr:colOff>1981200</xdr:colOff>
      <xdr:row>1</xdr:row>
      <xdr:rowOff>704850</xdr:rowOff>
    </xdr:to>
    <xdr:pic>
      <xdr:nvPicPr>
        <xdr:cNvPr id="616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401800" y="4667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6167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78425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6168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4191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990600</xdr:colOff>
      <xdr:row>1</xdr:row>
      <xdr:rowOff>57150</xdr:rowOff>
    </xdr:from>
    <xdr:to>
      <xdr:col>18</xdr:col>
      <xdr:colOff>1885950</xdr:colOff>
      <xdr:row>1</xdr:row>
      <xdr:rowOff>628650</xdr:rowOff>
    </xdr:to>
    <xdr:pic>
      <xdr:nvPicPr>
        <xdr:cNvPr id="6171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575250" y="390525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371475</xdr:colOff>
      <xdr:row>1</xdr:row>
      <xdr:rowOff>95250</xdr:rowOff>
    </xdr:from>
    <xdr:to>
      <xdr:col>21</xdr:col>
      <xdr:colOff>123825</xdr:colOff>
      <xdr:row>1</xdr:row>
      <xdr:rowOff>666750</xdr:rowOff>
    </xdr:to>
    <xdr:pic>
      <xdr:nvPicPr>
        <xdr:cNvPr id="6172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308925" y="428625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809625</xdr:colOff>
      <xdr:row>1</xdr:row>
      <xdr:rowOff>123825</xdr:rowOff>
    </xdr:from>
    <xdr:to>
      <xdr:col>22</xdr:col>
      <xdr:colOff>2009775</xdr:colOff>
      <xdr:row>1</xdr:row>
      <xdr:rowOff>695325</xdr:rowOff>
    </xdr:to>
    <xdr:pic>
      <xdr:nvPicPr>
        <xdr:cNvPr id="6173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480750" y="457200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990600</xdr:colOff>
      <xdr:row>1</xdr:row>
      <xdr:rowOff>190500</xdr:rowOff>
    </xdr:from>
    <xdr:to>
      <xdr:col>26</xdr:col>
      <xdr:colOff>1562100</xdr:colOff>
      <xdr:row>1</xdr:row>
      <xdr:rowOff>676275</xdr:rowOff>
    </xdr:to>
    <xdr:pic>
      <xdr:nvPicPr>
        <xdr:cNvPr id="6175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2138600" y="52387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266700</xdr:colOff>
      <xdr:row>1</xdr:row>
      <xdr:rowOff>247650</xdr:rowOff>
    </xdr:from>
    <xdr:to>
      <xdr:col>30</xdr:col>
      <xdr:colOff>1790700</xdr:colOff>
      <xdr:row>1</xdr:row>
      <xdr:rowOff>523875</xdr:rowOff>
    </xdr:to>
    <xdr:pic>
      <xdr:nvPicPr>
        <xdr:cNvPr id="6177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5853350" y="5810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704850</xdr:colOff>
      <xdr:row>1</xdr:row>
      <xdr:rowOff>266700</xdr:rowOff>
    </xdr:from>
    <xdr:to>
      <xdr:col>32</xdr:col>
      <xdr:colOff>1847850</xdr:colOff>
      <xdr:row>1</xdr:row>
      <xdr:rowOff>514350</xdr:rowOff>
    </xdr:to>
    <xdr:pic>
      <xdr:nvPicPr>
        <xdr:cNvPr id="6178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844200" y="600075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6179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311175" y="5334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419100</xdr:colOff>
      <xdr:row>1</xdr:row>
      <xdr:rowOff>228600</xdr:rowOff>
    </xdr:from>
    <xdr:to>
      <xdr:col>36</xdr:col>
      <xdr:colOff>1562100</xdr:colOff>
      <xdr:row>1</xdr:row>
      <xdr:rowOff>628650</xdr:rowOff>
    </xdr:to>
    <xdr:pic>
      <xdr:nvPicPr>
        <xdr:cNvPr id="6180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711475" y="5619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952500</xdr:colOff>
      <xdr:row>1</xdr:row>
      <xdr:rowOff>85725</xdr:rowOff>
    </xdr:from>
    <xdr:to>
      <xdr:col>41</xdr:col>
      <xdr:colOff>152400</xdr:colOff>
      <xdr:row>1</xdr:row>
      <xdr:rowOff>657225</xdr:rowOff>
    </xdr:to>
    <xdr:pic>
      <xdr:nvPicPr>
        <xdr:cNvPr id="6182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207400" y="41910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733425</xdr:colOff>
      <xdr:row>1</xdr:row>
      <xdr:rowOff>76200</xdr:rowOff>
    </xdr:from>
    <xdr:to>
      <xdr:col>44</xdr:col>
      <xdr:colOff>1771650</xdr:colOff>
      <xdr:row>1</xdr:row>
      <xdr:rowOff>647700</xdr:rowOff>
    </xdr:to>
    <xdr:pic>
      <xdr:nvPicPr>
        <xdr:cNvPr id="6184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036575" y="4095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1419225</xdr:colOff>
      <xdr:row>1</xdr:row>
      <xdr:rowOff>104775</xdr:rowOff>
    </xdr:from>
    <xdr:to>
      <xdr:col>0</xdr:col>
      <xdr:colOff>2247900</xdr:colOff>
      <xdr:row>1</xdr:row>
      <xdr:rowOff>676275</xdr:rowOff>
    </xdr:to>
    <xdr:pic>
      <xdr:nvPicPr>
        <xdr:cNvPr id="6185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419225" y="438150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552450</xdr:colOff>
      <xdr:row>1</xdr:row>
      <xdr:rowOff>85725</xdr:rowOff>
    </xdr:from>
    <xdr:to>
      <xdr:col>3</xdr:col>
      <xdr:colOff>381000</xdr:colOff>
      <xdr:row>1</xdr:row>
      <xdr:rowOff>657225</xdr:rowOff>
    </xdr:to>
    <xdr:pic>
      <xdr:nvPicPr>
        <xdr:cNvPr id="6186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448175" y="419100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6187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3905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6188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248650" y="4286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952500</xdr:colOff>
      <xdr:row>1</xdr:row>
      <xdr:rowOff>133350</xdr:rowOff>
    </xdr:from>
    <xdr:to>
      <xdr:col>8</xdr:col>
      <xdr:colOff>1981200</xdr:colOff>
      <xdr:row>1</xdr:row>
      <xdr:rowOff>704850</xdr:rowOff>
    </xdr:to>
    <xdr:pic>
      <xdr:nvPicPr>
        <xdr:cNvPr id="6189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401800" y="46672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1457325</xdr:colOff>
      <xdr:row>1</xdr:row>
      <xdr:rowOff>114300</xdr:rowOff>
    </xdr:from>
    <xdr:to>
      <xdr:col>10</xdr:col>
      <xdr:colOff>2276475</xdr:colOff>
      <xdr:row>1</xdr:row>
      <xdr:rowOff>685800</xdr:rowOff>
    </xdr:to>
    <xdr:pic>
      <xdr:nvPicPr>
        <xdr:cNvPr id="6190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78425" y="4476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762000</xdr:colOff>
      <xdr:row>1</xdr:row>
      <xdr:rowOff>85725</xdr:rowOff>
    </xdr:from>
    <xdr:to>
      <xdr:col>13</xdr:col>
      <xdr:colOff>200025</xdr:colOff>
      <xdr:row>1</xdr:row>
      <xdr:rowOff>657225</xdr:rowOff>
    </xdr:to>
    <xdr:pic>
      <xdr:nvPicPr>
        <xdr:cNvPr id="1025" name="Picture 1" descr="1KOINONSYMFONIA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745450" y="533400"/>
          <a:ext cx="12287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1485900</xdr:colOff>
      <xdr:row>1</xdr:row>
      <xdr:rowOff>114300</xdr:rowOff>
    </xdr:from>
    <xdr:to>
      <xdr:col>14</xdr:col>
      <xdr:colOff>2619375</xdr:colOff>
      <xdr:row>1</xdr:row>
      <xdr:rowOff>685800</xdr:rowOff>
    </xdr:to>
    <xdr:pic>
      <xdr:nvPicPr>
        <xdr:cNvPr id="1026" name="Picture 2" descr="1ANEXELLHNES1_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983950" y="561975"/>
          <a:ext cx="11334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1266825</xdr:colOff>
      <xdr:row>1</xdr:row>
      <xdr:rowOff>104775</xdr:rowOff>
    </xdr:from>
    <xdr:to>
      <xdr:col>16</xdr:col>
      <xdr:colOff>2314575</xdr:colOff>
      <xdr:row>1</xdr:row>
      <xdr:rowOff>676275</xdr:rowOff>
    </xdr:to>
    <xdr:pic>
      <xdr:nvPicPr>
        <xdr:cNvPr id="1027" name="Picture 3" descr="1DHMAR_LOGO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498675" y="552450"/>
          <a:ext cx="10477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18</xdr:col>
      <xdr:colOff>1314450</xdr:colOff>
      <xdr:row>1</xdr:row>
      <xdr:rowOff>142875</xdr:rowOff>
    </xdr:from>
    <xdr:to>
      <xdr:col>18</xdr:col>
      <xdr:colOff>2209800</xdr:colOff>
      <xdr:row>1</xdr:row>
      <xdr:rowOff>714375</xdr:rowOff>
    </xdr:to>
    <xdr:pic>
      <xdr:nvPicPr>
        <xdr:cNvPr id="1028" name="Picture 4" descr="1DRASH_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0899100" y="590550"/>
          <a:ext cx="8953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542925</xdr:colOff>
      <xdr:row>1</xdr:row>
      <xdr:rowOff>123825</xdr:rowOff>
    </xdr:from>
    <xdr:to>
      <xdr:col>21</xdr:col>
      <xdr:colOff>295275</xdr:colOff>
      <xdr:row>1</xdr:row>
      <xdr:rowOff>695325</xdr:rowOff>
    </xdr:to>
    <xdr:pic>
      <xdr:nvPicPr>
        <xdr:cNvPr id="1029" name="Picture 5" descr="1OIKOLPRASINOI_LOGO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3451800" y="571500"/>
          <a:ext cx="17621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22</xdr:col>
      <xdr:colOff>1171575</xdr:colOff>
      <xdr:row>1</xdr:row>
      <xdr:rowOff>114300</xdr:rowOff>
    </xdr:from>
    <xdr:to>
      <xdr:col>23</xdr:col>
      <xdr:colOff>190500</xdr:colOff>
      <xdr:row>1</xdr:row>
      <xdr:rowOff>685800</xdr:rowOff>
    </xdr:to>
    <xdr:pic>
      <xdr:nvPicPr>
        <xdr:cNvPr id="1030" name="Picture 6" descr="2ENOSH_KENTROON_LOGO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6814125" y="561975"/>
          <a:ext cx="1200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1019175</xdr:colOff>
      <xdr:row>1</xdr:row>
      <xdr:rowOff>142875</xdr:rowOff>
    </xdr:from>
    <xdr:to>
      <xdr:col>24</xdr:col>
      <xdr:colOff>1600200</xdr:colOff>
      <xdr:row>1</xdr:row>
      <xdr:rowOff>714375</xdr:rowOff>
    </xdr:to>
    <xdr:pic>
      <xdr:nvPicPr>
        <xdr:cNvPr id="1031" name="Picture 7" descr="1XRYSHAYGI_LOG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9566850" y="590550"/>
          <a:ext cx="5810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26</xdr:col>
      <xdr:colOff>990600</xdr:colOff>
      <xdr:row>1</xdr:row>
      <xdr:rowOff>190500</xdr:rowOff>
    </xdr:from>
    <xdr:to>
      <xdr:col>26</xdr:col>
      <xdr:colOff>1562100</xdr:colOff>
      <xdr:row>1</xdr:row>
      <xdr:rowOff>676275</xdr:rowOff>
    </xdr:to>
    <xdr:pic>
      <xdr:nvPicPr>
        <xdr:cNvPr id="1032" name="Picture 8" descr="1OXI_BLO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1995725" y="638175"/>
          <a:ext cx="5715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28</xdr:col>
      <xdr:colOff>180975</xdr:colOff>
      <xdr:row>1</xdr:row>
      <xdr:rowOff>152400</xdr:rowOff>
    </xdr:from>
    <xdr:to>
      <xdr:col>29</xdr:col>
      <xdr:colOff>552450</xdr:colOff>
      <xdr:row>1</xdr:row>
      <xdr:rowOff>723900</xdr:rowOff>
    </xdr:to>
    <xdr:pic>
      <xdr:nvPicPr>
        <xdr:cNvPr id="1033" name="Picture 9" descr="2denplhrwnw_logo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3586400" y="600075"/>
          <a:ext cx="17716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30</xdr:col>
      <xdr:colOff>590550</xdr:colOff>
      <xdr:row>1</xdr:row>
      <xdr:rowOff>285750</xdr:rowOff>
    </xdr:from>
    <xdr:to>
      <xdr:col>31</xdr:col>
      <xdr:colOff>285750</xdr:colOff>
      <xdr:row>1</xdr:row>
      <xdr:rowOff>561975</xdr:rowOff>
    </xdr:to>
    <xdr:pic>
      <xdr:nvPicPr>
        <xdr:cNvPr id="1034" name="Picture 10" descr="1kke_ml_ml_kke_logo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6120050" y="733425"/>
          <a:ext cx="15240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32</xdr:col>
      <xdr:colOff>876300</xdr:colOff>
      <xdr:row>1</xdr:row>
      <xdr:rowOff>276225</xdr:rowOff>
    </xdr:from>
    <xdr:to>
      <xdr:col>33</xdr:col>
      <xdr:colOff>57150</xdr:colOff>
      <xdr:row>1</xdr:row>
      <xdr:rowOff>523875</xdr:rowOff>
    </xdr:to>
    <xdr:pic>
      <xdr:nvPicPr>
        <xdr:cNvPr id="1035" name="Picture 11" descr="1ANTARSYA_LOGO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8958500" y="723900"/>
          <a:ext cx="11430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485775</xdr:colOff>
      <xdr:row>1</xdr:row>
      <xdr:rowOff>200025</xdr:rowOff>
    </xdr:from>
    <xdr:to>
      <xdr:col>35</xdr:col>
      <xdr:colOff>266700</xdr:colOff>
      <xdr:row>1</xdr:row>
      <xdr:rowOff>638175</xdr:rowOff>
    </xdr:to>
    <xdr:pic>
      <xdr:nvPicPr>
        <xdr:cNvPr id="1036" name="Picture 12" descr="1OKDE_LOGO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1139725" y="647700"/>
          <a:ext cx="1524000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819150</xdr:colOff>
      <xdr:row>1</xdr:row>
      <xdr:rowOff>266700</xdr:rowOff>
    </xdr:from>
    <xdr:to>
      <xdr:col>37</xdr:col>
      <xdr:colOff>295275</xdr:colOff>
      <xdr:row>1</xdr:row>
      <xdr:rowOff>666750</xdr:rowOff>
    </xdr:to>
    <xdr:pic>
      <xdr:nvPicPr>
        <xdr:cNvPr id="1037" name="Picture 13" descr="1EEK_LOGO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53940075" y="714375"/>
          <a:ext cx="114300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38</xdr:col>
      <xdr:colOff>981075</xdr:colOff>
      <xdr:row>1</xdr:row>
      <xdr:rowOff>142875</xdr:rowOff>
    </xdr:from>
    <xdr:to>
      <xdr:col>38</xdr:col>
      <xdr:colOff>1704975</xdr:colOff>
      <xdr:row>1</xdr:row>
      <xdr:rowOff>714375</xdr:rowOff>
    </xdr:to>
    <xdr:pic>
      <xdr:nvPicPr>
        <xdr:cNvPr id="1038" name="Picture 14" descr="1SYNDEENOTHTAS_LOGO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6759475" y="590550"/>
          <a:ext cx="7239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857250</xdr:colOff>
      <xdr:row>1</xdr:row>
      <xdr:rowOff>66675</xdr:rowOff>
    </xdr:from>
    <xdr:to>
      <xdr:col>41</xdr:col>
      <xdr:colOff>57150</xdr:colOff>
      <xdr:row>1</xdr:row>
      <xdr:rowOff>638175</xdr:rowOff>
    </xdr:to>
    <xdr:pic>
      <xdr:nvPicPr>
        <xdr:cNvPr id="1039" name="Picture 15" descr="2KOINWNIA_LOGO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207400" y="514350"/>
          <a:ext cx="6858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42</xdr:col>
      <xdr:colOff>1257300</xdr:colOff>
      <xdr:row>1</xdr:row>
      <xdr:rowOff>104775</xdr:rowOff>
    </xdr:from>
    <xdr:to>
      <xdr:col>42</xdr:col>
      <xdr:colOff>1828800</xdr:colOff>
      <xdr:row>1</xdr:row>
      <xdr:rowOff>676275</xdr:rowOff>
    </xdr:to>
    <xdr:pic>
      <xdr:nvPicPr>
        <xdr:cNvPr id="1040" name="Picture 16" descr="1PEIRATES_LOGO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61817250" y="552450"/>
          <a:ext cx="5715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44</xdr:col>
      <xdr:colOff>1085850</xdr:colOff>
      <xdr:row>1</xdr:row>
      <xdr:rowOff>76200</xdr:rowOff>
    </xdr:from>
    <xdr:to>
      <xdr:col>45</xdr:col>
      <xdr:colOff>152400</xdr:colOff>
      <xdr:row>1</xdr:row>
      <xdr:rowOff>647700</xdr:rowOff>
    </xdr:to>
    <xdr:pic>
      <xdr:nvPicPr>
        <xdr:cNvPr id="1041" name="Picture 17" descr="1DHMIOYRGIAXANA_LOGO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4484250" y="523875"/>
          <a:ext cx="10382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1752600</xdr:colOff>
      <xdr:row>1</xdr:row>
      <xdr:rowOff>95250</xdr:rowOff>
    </xdr:from>
    <xdr:to>
      <xdr:col>0</xdr:col>
      <xdr:colOff>2581275</xdr:colOff>
      <xdr:row>1</xdr:row>
      <xdr:rowOff>666750</xdr:rowOff>
    </xdr:to>
    <xdr:pic>
      <xdr:nvPicPr>
        <xdr:cNvPr id="1042" name="Picture 18" descr="1PASOK_LOGO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1752600" y="542925"/>
          <a:ext cx="82867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676275</xdr:colOff>
      <xdr:row>1</xdr:row>
      <xdr:rowOff>76200</xdr:rowOff>
    </xdr:from>
    <xdr:to>
      <xdr:col>3</xdr:col>
      <xdr:colOff>504825</xdr:colOff>
      <xdr:row>1</xdr:row>
      <xdr:rowOff>647700</xdr:rowOff>
    </xdr:to>
    <xdr:pic>
      <xdr:nvPicPr>
        <xdr:cNvPr id="1043" name="Picture 19" descr="1ND_LOGO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572000" y="523875"/>
          <a:ext cx="23336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1276350</xdr:colOff>
      <xdr:row>1</xdr:row>
      <xdr:rowOff>57150</xdr:rowOff>
    </xdr:from>
    <xdr:to>
      <xdr:col>6</xdr:col>
      <xdr:colOff>2038350</xdr:colOff>
      <xdr:row>1</xdr:row>
      <xdr:rowOff>628650</xdr:rowOff>
    </xdr:to>
    <xdr:pic>
      <xdr:nvPicPr>
        <xdr:cNvPr id="1044" name="Picture 20" descr="1KKE_LOGO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11410950" y="504825"/>
          <a:ext cx="7620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1123950</xdr:colOff>
      <xdr:row>1</xdr:row>
      <xdr:rowOff>95250</xdr:rowOff>
    </xdr:from>
    <xdr:to>
      <xdr:col>4</xdr:col>
      <xdr:colOff>1895475</xdr:colOff>
      <xdr:row>1</xdr:row>
      <xdr:rowOff>666750</xdr:rowOff>
    </xdr:to>
    <xdr:pic>
      <xdr:nvPicPr>
        <xdr:cNvPr id="1045" name="Picture 21" descr="1SYRIZA_LOGO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8248650" y="542925"/>
          <a:ext cx="7715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1228725</xdr:colOff>
      <xdr:row>1</xdr:row>
      <xdr:rowOff>152400</xdr:rowOff>
    </xdr:from>
    <xdr:to>
      <xdr:col>9</xdr:col>
      <xdr:colOff>9525</xdr:colOff>
      <xdr:row>1</xdr:row>
      <xdr:rowOff>723900</xdr:rowOff>
    </xdr:to>
    <xdr:pic>
      <xdr:nvPicPr>
        <xdr:cNvPr id="1046" name="Picture 22" descr="1LAOS_LOGO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14678025" y="600075"/>
          <a:ext cx="102870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1400175</xdr:colOff>
      <xdr:row>1</xdr:row>
      <xdr:rowOff>114300</xdr:rowOff>
    </xdr:from>
    <xdr:to>
      <xdr:col>10</xdr:col>
      <xdr:colOff>2219325</xdr:colOff>
      <xdr:row>1</xdr:row>
      <xdr:rowOff>685800</xdr:rowOff>
    </xdr:to>
    <xdr:pic>
      <xdr:nvPicPr>
        <xdr:cNvPr id="1047" name="Picture 23" descr="1DHMOKR_SYMMAXIA_LOGO"/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17821275" y="561975"/>
          <a:ext cx="819150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24;&#927;&#923;&#927;&#931;&#931;&#937;&#92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918;&#921;&#932;&#931;&#913;&#93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33;&#929;&#933;&#924;&#917;&#925;&#937;&#92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917;&#922;&#913;&#923;&#919;&#93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928;&#913;&#931;&#931;&#913;&#929;&#937;&#925;&#927;&#9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62 ΑΕΤΟΠΕΤΡΑΣ"/>
      <sheetName val="163 ΒΕΡΕΝΙΚΗΣ"/>
      <sheetName val="164 ΒΟΥΤΣΑΡΑ"/>
      <sheetName val="165 ΒΡΟΣΙΝΑΣ"/>
      <sheetName val="166 ΒΡΥΣΟΥΛΑΣ"/>
      <sheetName val="167 ΓΙΟΥΡΓΑΝΙΣΤΑΣ"/>
      <sheetName val="168 ΓΚΡΙΜΠΟΒΟΥ"/>
      <sheetName val="169 ΓΡΑΝΙΣΤΑΣ"/>
      <sheetName val="170 ΓΡΑΝΙΤΣΟΠΟΥΛΑΣ"/>
      <sheetName val="171 ΔΕΣΠΟΤΙΚΟΥ"/>
      <sheetName val="172 ΔΟΒΛΑΣ"/>
      <sheetName val="173 ΕΚΚΛΗΣΟΧΩΡΙΟΥ"/>
      <sheetName val="174 ΖΑΛΟΓΓΟΥ"/>
      <sheetName val="175 ΚΑΛΟΧΩΡΙΟΥ"/>
      <sheetName val="176 ΚΟΥΡΕΝΤΩΝ"/>
      <sheetName val="177 ΠΟΛΥΔΩΡΟΥ"/>
      <sheetName val="178 ΡΑΔΟΒΙΖΙΟΥ"/>
      <sheetName val="179 ΡΙΖΟΥ"/>
      <sheetName val="180 ΦΩΤΕΙΝΟΥ"/>
      <sheetName val="181 ΧΙΝΚΑΣ"/>
      <sheetName val="ΣΥΝΟΛΟ ΜΟΛΟΣΣΩΝ"/>
    </sheetNames>
    <sheetDataSet>
      <sheetData sheetId="0">
        <row r="3">
          <cell r="B3">
            <v>8</v>
          </cell>
          <cell r="D3">
            <v>9</v>
          </cell>
          <cell r="F3">
            <v>8</v>
          </cell>
          <cell r="H3">
            <v>14</v>
          </cell>
          <cell r="N3">
            <v>4</v>
          </cell>
          <cell r="P3">
            <v>5</v>
          </cell>
          <cell r="R3">
            <v>3</v>
          </cell>
          <cell r="T3">
            <v>1</v>
          </cell>
          <cell r="V3">
            <v>1</v>
          </cell>
          <cell r="Z3">
            <v>2</v>
          </cell>
          <cell r="AH3">
            <v>1</v>
          </cell>
        </row>
        <row r="5">
          <cell r="B5">
            <v>3</v>
          </cell>
          <cell r="D5">
            <v>2</v>
          </cell>
          <cell r="F5">
            <v>2</v>
          </cell>
          <cell r="H5">
            <v>1</v>
          </cell>
          <cell r="N5">
            <v>3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Z5">
            <v>0</v>
          </cell>
          <cell r="AH5">
            <v>0</v>
          </cell>
        </row>
        <row r="6">
          <cell r="B6">
            <v>0</v>
          </cell>
          <cell r="D6">
            <v>3</v>
          </cell>
          <cell r="F6">
            <v>1</v>
          </cell>
          <cell r="H6">
            <v>6</v>
          </cell>
          <cell r="N6">
            <v>4</v>
          </cell>
          <cell r="P6">
            <v>0</v>
          </cell>
          <cell r="R6">
            <v>0</v>
          </cell>
          <cell r="T6">
            <v>0</v>
          </cell>
          <cell r="V6">
            <v>0</v>
          </cell>
          <cell r="Z6">
            <v>1</v>
          </cell>
          <cell r="AH6">
            <v>0</v>
          </cell>
        </row>
        <row r="7">
          <cell r="B7">
            <v>1</v>
          </cell>
          <cell r="D7">
            <v>0</v>
          </cell>
          <cell r="F7">
            <v>1</v>
          </cell>
          <cell r="H7">
            <v>1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Z7">
            <v>1</v>
          </cell>
          <cell r="AH7">
            <v>0</v>
          </cell>
        </row>
        <row r="8">
          <cell r="B8">
            <v>2</v>
          </cell>
          <cell r="D8">
            <v>1</v>
          </cell>
          <cell r="F8">
            <v>0</v>
          </cell>
          <cell r="H8">
            <v>6</v>
          </cell>
          <cell r="P8">
            <v>3</v>
          </cell>
          <cell r="R8">
            <v>0</v>
          </cell>
          <cell r="V8">
            <v>0</v>
          </cell>
          <cell r="Z8">
            <v>0</v>
          </cell>
          <cell r="AH8">
            <v>0</v>
          </cell>
        </row>
        <row r="9">
          <cell r="B9">
            <v>6</v>
          </cell>
          <cell r="D9">
            <v>4</v>
          </cell>
          <cell r="F9">
            <v>2</v>
          </cell>
          <cell r="H9">
            <v>3</v>
          </cell>
          <cell r="P9">
            <v>1</v>
          </cell>
          <cell r="R9">
            <v>3</v>
          </cell>
          <cell r="V9">
            <v>0</v>
          </cell>
          <cell r="Z9">
            <v>0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2</v>
          </cell>
          <cell r="P10">
            <v>0</v>
          </cell>
          <cell r="R10">
            <v>0</v>
          </cell>
          <cell r="V10">
            <v>0</v>
          </cell>
          <cell r="AH10">
            <v>0</v>
          </cell>
        </row>
        <row r="11">
          <cell r="B11">
            <v>1</v>
          </cell>
          <cell r="D11">
            <v>3</v>
          </cell>
          <cell r="F11">
            <v>0</v>
          </cell>
          <cell r="H11">
            <v>1</v>
          </cell>
          <cell r="P11">
            <v>3</v>
          </cell>
          <cell r="R11">
            <v>0</v>
          </cell>
          <cell r="AH11">
            <v>0</v>
          </cell>
        </row>
        <row r="14">
          <cell r="B14">
            <v>121</v>
          </cell>
        </row>
        <row r="15">
          <cell r="B15">
            <v>57</v>
          </cell>
        </row>
        <row r="16">
          <cell r="B16">
            <v>1</v>
          </cell>
        </row>
        <row r="17">
          <cell r="B17">
            <v>56</v>
          </cell>
        </row>
      </sheetData>
      <sheetData sheetId="1">
        <row r="3">
          <cell r="B3">
            <v>20</v>
          </cell>
          <cell r="D3">
            <v>88</v>
          </cell>
          <cell r="F3">
            <v>19</v>
          </cell>
          <cell r="H3">
            <v>23</v>
          </cell>
          <cell r="J3">
            <v>2</v>
          </cell>
          <cell r="L3">
            <v>2</v>
          </cell>
          <cell r="P3">
            <v>10</v>
          </cell>
          <cell r="R3">
            <v>9</v>
          </cell>
          <cell r="T3">
            <v>2</v>
          </cell>
          <cell r="V3">
            <v>5</v>
          </cell>
          <cell r="X3">
            <v>1</v>
          </cell>
          <cell r="Z3">
            <v>8</v>
          </cell>
          <cell r="AD3">
            <v>1</v>
          </cell>
          <cell r="AF3">
            <v>3</v>
          </cell>
          <cell r="AP3">
            <v>1</v>
          </cell>
          <cell r="AR3">
            <v>1</v>
          </cell>
          <cell r="AT3">
            <v>2</v>
          </cell>
        </row>
        <row r="5">
          <cell r="B5">
            <v>6</v>
          </cell>
          <cell r="D5">
            <v>9</v>
          </cell>
          <cell r="F5">
            <v>3</v>
          </cell>
          <cell r="H5">
            <v>8</v>
          </cell>
          <cell r="J5">
            <v>0</v>
          </cell>
          <cell r="L5">
            <v>0</v>
          </cell>
          <cell r="P5">
            <v>2</v>
          </cell>
          <cell r="R5">
            <v>1</v>
          </cell>
          <cell r="T5">
            <v>2</v>
          </cell>
          <cell r="V5">
            <v>1</v>
          </cell>
          <cell r="X5">
            <v>0</v>
          </cell>
          <cell r="Z5">
            <v>1</v>
          </cell>
          <cell r="AD5">
            <v>1</v>
          </cell>
          <cell r="AF5">
            <v>1</v>
          </cell>
          <cell r="AR5">
            <v>0</v>
          </cell>
          <cell r="AT5">
            <v>0</v>
          </cell>
        </row>
        <row r="6">
          <cell r="B6">
            <v>1</v>
          </cell>
          <cell r="D6">
            <v>22</v>
          </cell>
          <cell r="F6">
            <v>0</v>
          </cell>
          <cell r="H6">
            <v>7</v>
          </cell>
          <cell r="J6">
            <v>0</v>
          </cell>
          <cell r="L6">
            <v>0</v>
          </cell>
          <cell r="P6">
            <v>0</v>
          </cell>
          <cell r="R6">
            <v>0</v>
          </cell>
          <cell r="T6">
            <v>0</v>
          </cell>
          <cell r="V6">
            <v>1</v>
          </cell>
          <cell r="X6">
            <v>0</v>
          </cell>
          <cell r="Z6">
            <v>4</v>
          </cell>
          <cell r="AF6">
            <v>1</v>
          </cell>
          <cell r="AT6">
            <v>0</v>
          </cell>
        </row>
        <row r="7">
          <cell r="B7">
            <v>1</v>
          </cell>
          <cell r="D7">
            <v>1</v>
          </cell>
          <cell r="F7">
            <v>3</v>
          </cell>
          <cell r="H7">
            <v>0</v>
          </cell>
          <cell r="J7">
            <v>1</v>
          </cell>
          <cell r="L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2</v>
          </cell>
          <cell r="AF7">
            <v>0</v>
          </cell>
        </row>
        <row r="8">
          <cell r="B8">
            <v>3</v>
          </cell>
          <cell r="D8">
            <v>79</v>
          </cell>
          <cell r="F8">
            <v>1</v>
          </cell>
          <cell r="H8">
            <v>6</v>
          </cell>
          <cell r="J8">
            <v>0</v>
          </cell>
          <cell r="L8">
            <v>0</v>
          </cell>
          <cell r="P8">
            <v>0</v>
          </cell>
          <cell r="R8">
            <v>1</v>
          </cell>
          <cell r="V8">
            <v>1</v>
          </cell>
          <cell r="X8">
            <v>0</v>
          </cell>
          <cell r="Z8">
            <v>3</v>
          </cell>
          <cell r="AF8">
            <v>0</v>
          </cell>
        </row>
        <row r="9">
          <cell r="B9">
            <v>9</v>
          </cell>
          <cell r="D9">
            <v>7</v>
          </cell>
          <cell r="F9">
            <v>3</v>
          </cell>
          <cell r="H9">
            <v>1</v>
          </cell>
          <cell r="J9">
            <v>0</v>
          </cell>
          <cell r="L9">
            <v>0</v>
          </cell>
          <cell r="P9">
            <v>2</v>
          </cell>
          <cell r="R9">
            <v>0</v>
          </cell>
          <cell r="V9">
            <v>0</v>
          </cell>
          <cell r="X9">
            <v>0</v>
          </cell>
          <cell r="Z9">
            <v>1</v>
          </cell>
          <cell r="AF9">
            <v>3</v>
          </cell>
        </row>
        <row r="10">
          <cell r="B10">
            <v>4</v>
          </cell>
          <cell r="D10">
            <v>1</v>
          </cell>
          <cell r="F10">
            <v>2</v>
          </cell>
          <cell r="H10">
            <v>7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V10">
            <v>3</v>
          </cell>
          <cell r="X10">
            <v>0</v>
          </cell>
          <cell r="AF10">
            <v>0</v>
          </cell>
        </row>
        <row r="11">
          <cell r="B11">
            <v>6</v>
          </cell>
          <cell r="D11">
            <v>4</v>
          </cell>
          <cell r="F11">
            <v>1</v>
          </cell>
          <cell r="H11">
            <v>5</v>
          </cell>
          <cell r="J11">
            <v>1</v>
          </cell>
          <cell r="L11">
            <v>1</v>
          </cell>
          <cell r="P11">
            <v>6</v>
          </cell>
          <cell r="R11">
            <v>0</v>
          </cell>
        </row>
        <row r="14">
          <cell r="B14">
            <v>391</v>
          </cell>
        </row>
        <row r="15">
          <cell r="B15">
            <v>199</v>
          </cell>
        </row>
        <row r="16">
          <cell r="B16">
            <v>2</v>
          </cell>
        </row>
        <row r="17">
          <cell r="B17">
            <v>197</v>
          </cell>
        </row>
      </sheetData>
      <sheetData sheetId="2">
        <row r="3">
          <cell r="B3">
            <v>24</v>
          </cell>
          <cell r="D3">
            <v>34</v>
          </cell>
          <cell r="F3">
            <v>26</v>
          </cell>
          <cell r="H3">
            <v>10</v>
          </cell>
          <cell r="J3">
            <v>2</v>
          </cell>
          <cell r="N3">
            <v>1</v>
          </cell>
          <cell r="P3">
            <v>2</v>
          </cell>
          <cell r="R3">
            <v>4</v>
          </cell>
          <cell r="T3">
            <v>2</v>
          </cell>
          <cell r="V3">
            <v>2</v>
          </cell>
          <cell r="Z3">
            <v>5</v>
          </cell>
          <cell r="AB3">
            <v>1</v>
          </cell>
          <cell r="AD3">
            <v>1</v>
          </cell>
          <cell r="AF3">
            <v>4</v>
          </cell>
          <cell r="AH3">
            <v>3</v>
          </cell>
          <cell r="AV3">
            <v>1</v>
          </cell>
        </row>
        <row r="5">
          <cell r="B5">
            <v>6</v>
          </cell>
          <cell r="D5">
            <v>2</v>
          </cell>
          <cell r="F5">
            <v>4</v>
          </cell>
          <cell r="H5">
            <v>0</v>
          </cell>
          <cell r="J5">
            <v>1</v>
          </cell>
          <cell r="N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Z5">
            <v>0</v>
          </cell>
          <cell r="AD5">
            <v>1</v>
          </cell>
          <cell r="AF5">
            <v>2</v>
          </cell>
          <cell r="AH5">
            <v>2</v>
          </cell>
        </row>
        <row r="6">
          <cell r="B6">
            <v>1</v>
          </cell>
          <cell r="D6">
            <v>4</v>
          </cell>
          <cell r="F6">
            <v>1</v>
          </cell>
          <cell r="H6">
            <v>6</v>
          </cell>
          <cell r="J6">
            <v>0</v>
          </cell>
          <cell r="N6">
            <v>0</v>
          </cell>
          <cell r="P6">
            <v>0</v>
          </cell>
          <cell r="R6">
            <v>0</v>
          </cell>
          <cell r="T6">
            <v>1</v>
          </cell>
          <cell r="V6">
            <v>1</v>
          </cell>
          <cell r="Z6">
            <v>0</v>
          </cell>
          <cell r="AF6">
            <v>0</v>
          </cell>
          <cell r="AH6">
            <v>1</v>
          </cell>
        </row>
        <row r="7">
          <cell r="B7">
            <v>4</v>
          </cell>
          <cell r="D7">
            <v>4</v>
          </cell>
          <cell r="F7">
            <v>4</v>
          </cell>
          <cell r="H7">
            <v>1</v>
          </cell>
          <cell r="J7">
            <v>2</v>
          </cell>
          <cell r="N7">
            <v>0</v>
          </cell>
          <cell r="P7">
            <v>0</v>
          </cell>
          <cell r="R7">
            <v>1</v>
          </cell>
          <cell r="T7">
            <v>2</v>
          </cell>
          <cell r="V7">
            <v>0</v>
          </cell>
          <cell r="Z7">
            <v>0</v>
          </cell>
          <cell r="AF7">
            <v>0</v>
          </cell>
          <cell r="AH7">
            <v>1</v>
          </cell>
        </row>
        <row r="8">
          <cell r="B8">
            <v>4</v>
          </cell>
          <cell r="D8">
            <v>6</v>
          </cell>
          <cell r="F8">
            <v>2</v>
          </cell>
          <cell r="H8">
            <v>6</v>
          </cell>
          <cell r="J8">
            <v>0</v>
          </cell>
          <cell r="P8">
            <v>0</v>
          </cell>
          <cell r="R8">
            <v>0</v>
          </cell>
          <cell r="V8">
            <v>0</v>
          </cell>
          <cell r="Z8">
            <v>1</v>
          </cell>
          <cell r="AF8">
            <v>0</v>
          </cell>
          <cell r="AH8">
            <v>1</v>
          </cell>
        </row>
        <row r="9">
          <cell r="B9">
            <v>13</v>
          </cell>
          <cell r="D9">
            <v>22</v>
          </cell>
          <cell r="F9">
            <v>16</v>
          </cell>
          <cell r="H9">
            <v>1</v>
          </cell>
          <cell r="J9">
            <v>0</v>
          </cell>
          <cell r="P9">
            <v>0</v>
          </cell>
          <cell r="R9">
            <v>3</v>
          </cell>
          <cell r="V9">
            <v>0</v>
          </cell>
          <cell r="Z9">
            <v>0</v>
          </cell>
          <cell r="AF9">
            <v>2</v>
          </cell>
          <cell r="AH9">
            <v>0</v>
          </cell>
        </row>
        <row r="10">
          <cell r="B10">
            <v>8</v>
          </cell>
          <cell r="D10">
            <v>3</v>
          </cell>
          <cell r="F10">
            <v>3</v>
          </cell>
          <cell r="H10">
            <v>0</v>
          </cell>
          <cell r="J10">
            <v>0</v>
          </cell>
          <cell r="P10">
            <v>0</v>
          </cell>
          <cell r="R10">
            <v>1</v>
          </cell>
          <cell r="V10">
            <v>1</v>
          </cell>
          <cell r="AF10">
            <v>3</v>
          </cell>
          <cell r="AH10">
            <v>0</v>
          </cell>
        </row>
        <row r="11">
          <cell r="B11">
            <v>0</v>
          </cell>
          <cell r="D11">
            <v>13</v>
          </cell>
          <cell r="F11">
            <v>0</v>
          </cell>
          <cell r="H11">
            <v>0</v>
          </cell>
          <cell r="J11">
            <v>0</v>
          </cell>
          <cell r="P11">
            <v>0</v>
          </cell>
          <cell r="R11">
            <v>1</v>
          </cell>
          <cell r="AH11">
            <v>0</v>
          </cell>
        </row>
        <row r="14">
          <cell r="B14">
            <v>254</v>
          </cell>
        </row>
        <row r="15">
          <cell r="B15">
            <v>123</v>
          </cell>
        </row>
        <row r="16">
          <cell r="B16">
            <v>1</v>
          </cell>
        </row>
        <row r="17">
          <cell r="B17">
            <v>122</v>
          </cell>
        </row>
      </sheetData>
      <sheetData sheetId="3">
        <row r="3">
          <cell r="B3">
            <v>10</v>
          </cell>
          <cell r="D3">
            <v>33</v>
          </cell>
          <cell r="F3">
            <v>19</v>
          </cell>
          <cell r="H3">
            <v>5</v>
          </cell>
          <cell r="J3">
            <v>1</v>
          </cell>
          <cell r="L3">
            <v>3</v>
          </cell>
          <cell r="N3">
            <v>1</v>
          </cell>
          <cell r="P3">
            <v>1</v>
          </cell>
          <cell r="R3">
            <v>3</v>
          </cell>
          <cell r="Z3">
            <v>3</v>
          </cell>
          <cell r="AB3">
            <v>2</v>
          </cell>
          <cell r="AD3">
            <v>2</v>
          </cell>
          <cell r="AH3">
            <v>2</v>
          </cell>
          <cell r="AN3">
            <v>3</v>
          </cell>
          <cell r="AT3">
            <v>3</v>
          </cell>
        </row>
        <row r="5">
          <cell r="B5">
            <v>4</v>
          </cell>
          <cell r="D5">
            <v>7</v>
          </cell>
          <cell r="F5">
            <v>7</v>
          </cell>
          <cell r="H5">
            <v>0</v>
          </cell>
          <cell r="J5">
            <v>0</v>
          </cell>
          <cell r="L5">
            <v>0</v>
          </cell>
          <cell r="N5">
            <v>0</v>
          </cell>
          <cell r="P5">
            <v>0</v>
          </cell>
          <cell r="R5">
            <v>0</v>
          </cell>
          <cell r="Z5">
            <v>1</v>
          </cell>
          <cell r="AB5">
            <v>1</v>
          </cell>
          <cell r="AD5">
            <v>0</v>
          </cell>
          <cell r="AH5">
            <v>0</v>
          </cell>
          <cell r="AN5">
            <v>2</v>
          </cell>
          <cell r="AT5">
            <v>2</v>
          </cell>
        </row>
        <row r="6">
          <cell r="B6">
            <v>0</v>
          </cell>
          <cell r="D6">
            <v>16</v>
          </cell>
          <cell r="F6">
            <v>0</v>
          </cell>
          <cell r="H6">
            <v>0</v>
          </cell>
          <cell r="J6">
            <v>0</v>
          </cell>
          <cell r="L6">
            <v>1</v>
          </cell>
          <cell r="N6">
            <v>0</v>
          </cell>
          <cell r="P6">
            <v>0</v>
          </cell>
          <cell r="R6">
            <v>1</v>
          </cell>
          <cell r="Z6">
            <v>2</v>
          </cell>
          <cell r="AH6">
            <v>0</v>
          </cell>
          <cell r="AN6">
            <v>0</v>
          </cell>
          <cell r="AT6">
            <v>2</v>
          </cell>
        </row>
        <row r="7">
          <cell r="B7">
            <v>2</v>
          </cell>
          <cell r="D7">
            <v>3</v>
          </cell>
          <cell r="F7">
            <v>3</v>
          </cell>
          <cell r="H7">
            <v>1</v>
          </cell>
          <cell r="J7">
            <v>1</v>
          </cell>
          <cell r="L7">
            <v>0</v>
          </cell>
          <cell r="N7">
            <v>0</v>
          </cell>
          <cell r="P7">
            <v>0</v>
          </cell>
          <cell r="R7">
            <v>1</v>
          </cell>
          <cell r="Z7">
            <v>1</v>
          </cell>
          <cell r="AH7">
            <v>1</v>
          </cell>
          <cell r="AN7">
            <v>1</v>
          </cell>
        </row>
        <row r="8">
          <cell r="B8">
            <v>5</v>
          </cell>
          <cell r="D8">
            <v>9</v>
          </cell>
          <cell r="F8">
            <v>5</v>
          </cell>
          <cell r="H8">
            <v>1</v>
          </cell>
          <cell r="J8">
            <v>0</v>
          </cell>
          <cell r="L8">
            <v>0</v>
          </cell>
          <cell r="P8">
            <v>0</v>
          </cell>
          <cell r="R8">
            <v>0</v>
          </cell>
          <cell r="Z8">
            <v>0</v>
          </cell>
          <cell r="AH8">
            <v>0</v>
          </cell>
          <cell r="AN8">
            <v>0</v>
          </cell>
        </row>
        <row r="9">
          <cell r="B9">
            <v>5</v>
          </cell>
          <cell r="D9">
            <v>19</v>
          </cell>
          <cell r="F9">
            <v>4</v>
          </cell>
          <cell r="H9">
            <v>2</v>
          </cell>
          <cell r="J9">
            <v>0</v>
          </cell>
          <cell r="L9">
            <v>1</v>
          </cell>
          <cell r="P9">
            <v>0</v>
          </cell>
          <cell r="R9">
            <v>0</v>
          </cell>
          <cell r="Z9">
            <v>0</v>
          </cell>
          <cell r="AH9">
            <v>0</v>
          </cell>
          <cell r="AN9">
            <v>0</v>
          </cell>
        </row>
        <row r="10">
          <cell r="B10">
            <v>0</v>
          </cell>
          <cell r="D10">
            <v>0</v>
          </cell>
          <cell r="F10">
            <v>3</v>
          </cell>
          <cell r="H10">
            <v>1</v>
          </cell>
          <cell r="J10">
            <v>0</v>
          </cell>
          <cell r="L10">
            <v>1</v>
          </cell>
          <cell r="P10">
            <v>0</v>
          </cell>
          <cell r="R10">
            <v>0</v>
          </cell>
          <cell r="AH10">
            <v>0</v>
          </cell>
        </row>
        <row r="11">
          <cell r="B11">
            <v>2</v>
          </cell>
          <cell r="D11">
            <v>9</v>
          </cell>
          <cell r="F11">
            <v>1</v>
          </cell>
          <cell r="H11">
            <v>0</v>
          </cell>
          <cell r="J11">
            <v>1</v>
          </cell>
          <cell r="L11">
            <v>1</v>
          </cell>
          <cell r="P11">
            <v>1</v>
          </cell>
          <cell r="R11">
            <v>2</v>
          </cell>
          <cell r="AH11">
            <v>0</v>
          </cell>
        </row>
        <row r="14">
          <cell r="B14">
            <v>191</v>
          </cell>
        </row>
        <row r="15">
          <cell r="B15">
            <v>93</v>
          </cell>
        </row>
        <row r="16">
          <cell r="B16">
            <v>2</v>
          </cell>
        </row>
        <row r="17">
          <cell r="B17">
            <v>91</v>
          </cell>
        </row>
      </sheetData>
      <sheetData sheetId="4">
        <row r="3">
          <cell r="B3">
            <v>6</v>
          </cell>
          <cell r="D3">
            <v>0</v>
          </cell>
          <cell r="F3">
            <v>6</v>
          </cell>
          <cell r="H3">
            <v>19</v>
          </cell>
          <cell r="L3">
            <v>1</v>
          </cell>
          <cell r="R3">
            <v>1</v>
          </cell>
        </row>
        <row r="5">
          <cell r="B5">
            <v>1</v>
          </cell>
          <cell r="D5">
            <v>0</v>
          </cell>
          <cell r="F5">
            <v>2</v>
          </cell>
          <cell r="H5">
            <v>4</v>
          </cell>
          <cell r="L5">
            <v>0</v>
          </cell>
          <cell r="R5">
            <v>1</v>
          </cell>
        </row>
        <row r="6">
          <cell r="B6">
            <v>1</v>
          </cell>
          <cell r="D6">
            <v>0</v>
          </cell>
          <cell r="F6">
            <v>0</v>
          </cell>
          <cell r="H6">
            <v>13</v>
          </cell>
          <cell r="L6">
            <v>0</v>
          </cell>
          <cell r="R6">
            <v>0</v>
          </cell>
        </row>
        <row r="7">
          <cell r="B7">
            <v>0</v>
          </cell>
          <cell r="D7">
            <v>0</v>
          </cell>
          <cell r="F7">
            <v>1</v>
          </cell>
          <cell r="H7">
            <v>2</v>
          </cell>
          <cell r="L7">
            <v>0</v>
          </cell>
          <cell r="R7">
            <v>0</v>
          </cell>
        </row>
        <row r="8">
          <cell r="B8">
            <v>2</v>
          </cell>
          <cell r="D8">
            <v>0</v>
          </cell>
          <cell r="F8">
            <v>1</v>
          </cell>
          <cell r="H8">
            <v>9</v>
          </cell>
          <cell r="L8">
            <v>0</v>
          </cell>
          <cell r="R8">
            <v>0</v>
          </cell>
        </row>
        <row r="9">
          <cell r="B9">
            <v>5</v>
          </cell>
          <cell r="D9">
            <v>0</v>
          </cell>
          <cell r="F9">
            <v>3</v>
          </cell>
          <cell r="H9">
            <v>3</v>
          </cell>
          <cell r="L9">
            <v>1</v>
          </cell>
          <cell r="R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1</v>
          </cell>
          <cell r="L10">
            <v>0</v>
          </cell>
          <cell r="R10">
            <v>1</v>
          </cell>
        </row>
        <row r="11">
          <cell r="B11">
            <v>0</v>
          </cell>
          <cell r="D11">
            <v>0</v>
          </cell>
          <cell r="F11">
            <v>0</v>
          </cell>
          <cell r="H11">
            <v>1</v>
          </cell>
          <cell r="L11">
            <v>1</v>
          </cell>
          <cell r="R11">
            <v>0</v>
          </cell>
        </row>
        <row r="14">
          <cell r="B14">
            <v>74</v>
          </cell>
        </row>
        <row r="15">
          <cell r="B15">
            <v>34</v>
          </cell>
        </row>
        <row r="16">
          <cell r="B16">
            <v>1</v>
          </cell>
        </row>
        <row r="17">
          <cell r="B17">
            <v>33</v>
          </cell>
        </row>
      </sheetData>
      <sheetData sheetId="5">
        <row r="3">
          <cell r="B3">
            <v>7</v>
          </cell>
          <cell r="D3">
            <v>16</v>
          </cell>
          <cell r="F3">
            <v>14</v>
          </cell>
          <cell r="H3">
            <v>5</v>
          </cell>
          <cell r="J3">
            <v>1</v>
          </cell>
          <cell r="L3">
            <v>2</v>
          </cell>
          <cell r="P3">
            <v>11</v>
          </cell>
          <cell r="R3">
            <v>1</v>
          </cell>
          <cell r="T3">
            <v>1</v>
          </cell>
          <cell r="V3">
            <v>1</v>
          </cell>
          <cell r="Z3">
            <v>3</v>
          </cell>
          <cell r="AB3">
            <v>1</v>
          </cell>
          <cell r="AD3">
            <v>1</v>
          </cell>
          <cell r="AF3">
            <v>1</v>
          </cell>
          <cell r="AH3">
            <v>1</v>
          </cell>
          <cell r="AP3">
            <v>1</v>
          </cell>
          <cell r="AT3">
            <v>2</v>
          </cell>
        </row>
        <row r="5">
          <cell r="B5">
            <v>1</v>
          </cell>
          <cell r="D5">
            <v>5</v>
          </cell>
          <cell r="F5">
            <v>5</v>
          </cell>
          <cell r="H5">
            <v>0</v>
          </cell>
          <cell r="J5">
            <v>0</v>
          </cell>
          <cell r="L5">
            <v>0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Z5">
            <v>1</v>
          </cell>
          <cell r="AB5">
            <v>1</v>
          </cell>
          <cell r="AD5">
            <v>1</v>
          </cell>
          <cell r="AF5">
            <v>1</v>
          </cell>
          <cell r="AH5">
            <v>0</v>
          </cell>
          <cell r="AP5">
            <v>0</v>
          </cell>
          <cell r="AT5">
            <v>1</v>
          </cell>
        </row>
        <row r="6">
          <cell r="B6">
            <v>2</v>
          </cell>
          <cell r="D6">
            <v>2</v>
          </cell>
          <cell r="F6">
            <v>4</v>
          </cell>
          <cell r="H6">
            <v>0</v>
          </cell>
          <cell r="J6">
            <v>0</v>
          </cell>
          <cell r="L6">
            <v>0</v>
          </cell>
          <cell r="P6">
            <v>4</v>
          </cell>
          <cell r="R6">
            <v>0</v>
          </cell>
          <cell r="T6">
            <v>0</v>
          </cell>
          <cell r="V6">
            <v>0</v>
          </cell>
          <cell r="Z6">
            <v>1</v>
          </cell>
          <cell r="AF6">
            <v>0</v>
          </cell>
          <cell r="AH6">
            <v>0</v>
          </cell>
          <cell r="AT6">
            <v>2</v>
          </cell>
        </row>
        <row r="7">
          <cell r="B7">
            <v>0</v>
          </cell>
          <cell r="D7">
            <v>1</v>
          </cell>
          <cell r="F7">
            <v>1</v>
          </cell>
          <cell r="H7">
            <v>0</v>
          </cell>
          <cell r="J7">
            <v>0</v>
          </cell>
          <cell r="L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Z7">
            <v>1</v>
          </cell>
          <cell r="AF7">
            <v>0</v>
          </cell>
          <cell r="AH7">
            <v>0</v>
          </cell>
        </row>
        <row r="8">
          <cell r="B8">
            <v>0</v>
          </cell>
          <cell r="D8">
            <v>11</v>
          </cell>
          <cell r="F8">
            <v>1</v>
          </cell>
          <cell r="H8">
            <v>0</v>
          </cell>
          <cell r="J8">
            <v>1</v>
          </cell>
          <cell r="L8">
            <v>0</v>
          </cell>
          <cell r="P8">
            <v>0</v>
          </cell>
          <cell r="R8">
            <v>1</v>
          </cell>
          <cell r="V8">
            <v>0</v>
          </cell>
          <cell r="Z8">
            <v>1</v>
          </cell>
          <cell r="AF8">
            <v>0</v>
          </cell>
          <cell r="AH8">
            <v>0</v>
          </cell>
        </row>
        <row r="9">
          <cell r="B9">
            <v>5</v>
          </cell>
          <cell r="D9">
            <v>9</v>
          </cell>
          <cell r="F9">
            <v>4</v>
          </cell>
          <cell r="H9">
            <v>0</v>
          </cell>
          <cell r="J9">
            <v>0</v>
          </cell>
          <cell r="L9">
            <v>0</v>
          </cell>
          <cell r="P9">
            <v>1</v>
          </cell>
          <cell r="R9">
            <v>0</v>
          </cell>
          <cell r="V9">
            <v>0</v>
          </cell>
          <cell r="Z9">
            <v>0</v>
          </cell>
          <cell r="AF9">
            <v>0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0</v>
          </cell>
          <cell r="D11">
            <v>1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P11">
            <v>6</v>
          </cell>
          <cell r="R11">
            <v>0</v>
          </cell>
          <cell r="AH11">
            <v>0</v>
          </cell>
        </row>
        <row r="14">
          <cell r="B14">
            <v>126</v>
          </cell>
        </row>
        <row r="15">
          <cell r="B15">
            <v>70</v>
          </cell>
        </row>
        <row r="16">
          <cell r="B16">
            <v>1</v>
          </cell>
        </row>
        <row r="17">
          <cell r="B17">
            <v>69</v>
          </cell>
        </row>
      </sheetData>
      <sheetData sheetId="6">
        <row r="3">
          <cell r="B3">
            <v>20</v>
          </cell>
          <cell r="D3">
            <v>12</v>
          </cell>
          <cell r="F3">
            <v>14</v>
          </cell>
          <cell r="H3">
            <v>17</v>
          </cell>
          <cell r="N3">
            <v>2</v>
          </cell>
          <cell r="P3">
            <v>2</v>
          </cell>
          <cell r="R3">
            <v>8</v>
          </cell>
          <cell r="T3">
            <v>1</v>
          </cell>
          <cell r="V3">
            <v>1</v>
          </cell>
          <cell r="Z3">
            <v>4</v>
          </cell>
          <cell r="AD3">
            <v>1</v>
          </cell>
          <cell r="AF3">
            <v>1</v>
          </cell>
          <cell r="AH3">
            <v>5</v>
          </cell>
          <cell r="AR3">
            <v>1</v>
          </cell>
        </row>
        <row r="5">
          <cell r="B5">
            <v>7</v>
          </cell>
          <cell r="D5">
            <v>0</v>
          </cell>
          <cell r="F5">
            <v>7</v>
          </cell>
          <cell r="H5">
            <v>2</v>
          </cell>
          <cell r="N5">
            <v>2</v>
          </cell>
          <cell r="P5">
            <v>0</v>
          </cell>
          <cell r="R5">
            <v>0</v>
          </cell>
          <cell r="T5">
            <v>0</v>
          </cell>
          <cell r="V5">
            <v>0</v>
          </cell>
          <cell r="Z5">
            <v>0</v>
          </cell>
          <cell r="AD5">
            <v>0</v>
          </cell>
          <cell r="AF5">
            <v>0</v>
          </cell>
          <cell r="AH5">
            <v>0</v>
          </cell>
          <cell r="AR5">
            <v>0</v>
          </cell>
        </row>
        <row r="6">
          <cell r="B6">
            <v>0</v>
          </cell>
          <cell r="D6">
            <v>5</v>
          </cell>
          <cell r="F6">
            <v>2</v>
          </cell>
          <cell r="H6">
            <v>6</v>
          </cell>
          <cell r="N6">
            <v>0</v>
          </cell>
          <cell r="P6">
            <v>1</v>
          </cell>
          <cell r="R6">
            <v>2</v>
          </cell>
          <cell r="T6">
            <v>0</v>
          </cell>
          <cell r="V6">
            <v>0</v>
          </cell>
          <cell r="Z6">
            <v>0</v>
          </cell>
          <cell r="AF6">
            <v>0</v>
          </cell>
          <cell r="AH6">
            <v>0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0</v>
          </cell>
          <cell r="N7">
            <v>0</v>
          </cell>
          <cell r="P7">
            <v>0</v>
          </cell>
          <cell r="R7">
            <v>1</v>
          </cell>
          <cell r="T7">
            <v>0</v>
          </cell>
          <cell r="V7">
            <v>0</v>
          </cell>
          <cell r="Z7">
            <v>0</v>
          </cell>
          <cell r="AF7">
            <v>0</v>
          </cell>
          <cell r="AH7">
            <v>5</v>
          </cell>
        </row>
        <row r="8">
          <cell r="B8">
            <v>1</v>
          </cell>
          <cell r="D8">
            <v>0</v>
          </cell>
          <cell r="F8">
            <v>2</v>
          </cell>
          <cell r="H8">
            <v>3</v>
          </cell>
          <cell r="P8">
            <v>0</v>
          </cell>
          <cell r="R8">
            <v>1</v>
          </cell>
          <cell r="V8">
            <v>0</v>
          </cell>
          <cell r="Z8">
            <v>0</v>
          </cell>
          <cell r="AF8">
            <v>0</v>
          </cell>
          <cell r="AH8">
            <v>1</v>
          </cell>
        </row>
        <row r="9">
          <cell r="B9">
            <v>12</v>
          </cell>
          <cell r="D9">
            <v>7</v>
          </cell>
          <cell r="F9">
            <v>5</v>
          </cell>
          <cell r="H9">
            <v>3</v>
          </cell>
          <cell r="P9">
            <v>0</v>
          </cell>
          <cell r="R9">
            <v>2</v>
          </cell>
          <cell r="V9">
            <v>0</v>
          </cell>
          <cell r="Z9">
            <v>1</v>
          </cell>
          <cell r="AF9">
            <v>0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3</v>
          </cell>
          <cell r="H10">
            <v>7</v>
          </cell>
          <cell r="P10">
            <v>0</v>
          </cell>
          <cell r="R10">
            <v>0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4</v>
          </cell>
          <cell r="D11">
            <v>4</v>
          </cell>
          <cell r="F11">
            <v>0</v>
          </cell>
          <cell r="H11">
            <v>2</v>
          </cell>
          <cell r="P11">
            <v>1</v>
          </cell>
          <cell r="R11">
            <v>1</v>
          </cell>
          <cell r="AH11">
            <v>0</v>
          </cell>
        </row>
        <row r="14">
          <cell r="B14">
            <v>219</v>
          </cell>
        </row>
        <row r="15">
          <cell r="B15">
            <v>93</v>
          </cell>
        </row>
        <row r="16">
          <cell r="B16">
            <v>4</v>
          </cell>
        </row>
        <row r="17">
          <cell r="B17">
            <v>89</v>
          </cell>
        </row>
      </sheetData>
      <sheetData sheetId="7">
        <row r="3">
          <cell r="B3">
            <v>13</v>
          </cell>
          <cell r="D3">
            <v>47</v>
          </cell>
          <cell r="F3">
            <v>17</v>
          </cell>
          <cell r="H3">
            <v>10</v>
          </cell>
          <cell r="J3">
            <v>6</v>
          </cell>
          <cell r="L3">
            <v>1</v>
          </cell>
          <cell r="P3">
            <v>17</v>
          </cell>
          <cell r="R3">
            <v>8</v>
          </cell>
          <cell r="V3">
            <v>3</v>
          </cell>
          <cell r="Z3">
            <v>3</v>
          </cell>
          <cell r="AB3">
            <v>2</v>
          </cell>
          <cell r="AD3">
            <v>3</v>
          </cell>
          <cell r="AF3">
            <v>2</v>
          </cell>
          <cell r="AH3">
            <v>1</v>
          </cell>
          <cell r="AL3">
            <v>1</v>
          </cell>
          <cell r="AT3">
            <v>2</v>
          </cell>
        </row>
        <row r="5">
          <cell r="B5">
            <v>0</v>
          </cell>
          <cell r="D5">
            <v>7</v>
          </cell>
          <cell r="F5">
            <v>3</v>
          </cell>
          <cell r="H5">
            <v>1</v>
          </cell>
          <cell r="J5">
            <v>1</v>
          </cell>
          <cell r="L5">
            <v>0</v>
          </cell>
          <cell r="P5">
            <v>2</v>
          </cell>
          <cell r="R5">
            <v>1</v>
          </cell>
          <cell r="V5">
            <v>0</v>
          </cell>
          <cell r="Z5">
            <v>0</v>
          </cell>
          <cell r="AB5">
            <v>2</v>
          </cell>
          <cell r="AD5">
            <v>1</v>
          </cell>
          <cell r="AF5">
            <v>1</v>
          </cell>
          <cell r="AH5">
            <v>0</v>
          </cell>
          <cell r="AT5">
            <v>1</v>
          </cell>
        </row>
        <row r="6">
          <cell r="B6">
            <v>1</v>
          </cell>
          <cell r="D6">
            <v>17</v>
          </cell>
          <cell r="F6">
            <v>0</v>
          </cell>
          <cell r="H6">
            <v>5</v>
          </cell>
          <cell r="J6">
            <v>0</v>
          </cell>
          <cell r="L6">
            <v>1</v>
          </cell>
          <cell r="P6">
            <v>2</v>
          </cell>
          <cell r="R6">
            <v>3</v>
          </cell>
          <cell r="V6">
            <v>0</v>
          </cell>
          <cell r="Z6">
            <v>0</v>
          </cell>
          <cell r="AF6">
            <v>0</v>
          </cell>
          <cell r="AH6">
            <v>0</v>
          </cell>
          <cell r="AT6">
            <v>2</v>
          </cell>
        </row>
        <row r="7">
          <cell r="B7">
            <v>0</v>
          </cell>
          <cell r="D7">
            <v>0</v>
          </cell>
          <cell r="F7">
            <v>1</v>
          </cell>
          <cell r="H7">
            <v>1</v>
          </cell>
          <cell r="J7">
            <v>2</v>
          </cell>
          <cell r="L7">
            <v>0</v>
          </cell>
          <cell r="P7">
            <v>2</v>
          </cell>
          <cell r="R7">
            <v>0</v>
          </cell>
          <cell r="V7">
            <v>1</v>
          </cell>
          <cell r="Z7">
            <v>0</v>
          </cell>
          <cell r="AF7">
            <v>0</v>
          </cell>
          <cell r="AH7">
            <v>0</v>
          </cell>
        </row>
        <row r="8">
          <cell r="B8">
            <v>3</v>
          </cell>
          <cell r="D8">
            <v>6</v>
          </cell>
          <cell r="F8">
            <v>4</v>
          </cell>
          <cell r="H8">
            <v>2</v>
          </cell>
          <cell r="J8">
            <v>1</v>
          </cell>
          <cell r="L8">
            <v>1</v>
          </cell>
          <cell r="P8">
            <v>2</v>
          </cell>
          <cell r="R8">
            <v>0</v>
          </cell>
          <cell r="V8">
            <v>0</v>
          </cell>
          <cell r="Z8">
            <v>1</v>
          </cell>
          <cell r="AF8">
            <v>0</v>
          </cell>
          <cell r="AH8">
            <v>0</v>
          </cell>
        </row>
        <row r="9">
          <cell r="B9">
            <v>10</v>
          </cell>
          <cell r="D9">
            <v>31</v>
          </cell>
          <cell r="F9">
            <v>6</v>
          </cell>
          <cell r="H9">
            <v>2</v>
          </cell>
          <cell r="J9">
            <v>0</v>
          </cell>
          <cell r="L9">
            <v>0</v>
          </cell>
          <cell r="P9">
            <v>2</v>
          </cell>
          <cell r="R9">
            <v>6</v>
          </cell>
          <cell r="V9">
            <v>0</v>
          </cell>
          <cell r="Z9">
            <v>1</v>
          </cell>
          <cell r="AF9">
            <v>0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4</v>
          </cell>
          <cell r="H10">
            <v>1</v>
          </cell>
          <cell r="J10">
            <v>2</v>
          </cell>
          <cell r="L10">
            <v>0</v>
          </cell>
          <cell r="P10">
            <v>1</v>
          </cell>
          <cell r="R10">
            <v>0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3</v>
          </cell>
          <cell r="D11">
            <v>2</v>
          </cell>
          <cell r="F11">
            <v>0</v>
          </cell>
          <cell r="H11">
            <v>0</v>
          </cell>
          <cell r="J11">
            <v>2</v>
          </cell>
          <cell r="L11">
            <v>0</v>
          </cell>
          <cell r="P11">
            <v>8</v>
          </cell>
          <cell r="R11">
            <v>0</v>
          </cell>
          <cell r="AH11">
            <v>0</v>
          </cell>
        </row>
        <row r="14">
          <cell r="B14">
            <v>268</v>
          </cell>
        </row>
        <row r="15">
          <cell r="B15">
            <v>140</v>
          </cell>
        </row>
        <row r="16">
          <cell r="B16">
            <v>4</v>
          </cell>
        </row>
        <row r="17">
          <cell r="B17">
            <v>136</v>
          </cell>
        </row>
      </sheetData>
      <sheetData sheetId="8">
        <row r="3">
          <cell r="B3">
            <v>6</v>
          </cell>
          <cell r="D3">
            <v>7</v>
          </cell>
          <cell r="F3">
            <v>4</v>
          </cell>
          <cell r="H3">
            <v>9</v>
          </cell>
          <cell r="L3">
            <v>1</v>
          </cell>
          <cell r="P3">
            <v>2</v>
          </cell>
          <cell r="R3">
            <v>7</v>
          </cell>
          <cell r="Z3">
            <v>1</v>
          </cell>
        </row>
        <row r="5">
          <cell r="B5">
            <v>1</v>
          </cell>
          <cell r="D5">
            <v>4</v>
          </cell>
          <cell r="F5">
            <v>2</v>
          </cell>
          <cell r="H5">
            <v>0</v>
          </cell>
          <cell r="L5">
            <v>0</v>
          </cell>
          <cell r="P5">
            <v>1</v>
          </cell>
          <cell r="R5">
            <v>0</v>
          </cell>
          <cell r="Z5">
            <v>0</v>
          </cell>
        </row>
        <row r="6">
          <cell r="B6">
            <v>0</v>
          </cell>
          <cell r="D6">
            <v>2</v>
          </cell>
          <cell r="F6">
            <v>0</v>
          </cell>
          <cell r="H6">
            <v>6</v>
          </cell>
          <cell r="L6">
            <v>0</v>
          </cell>
          <cell r="P6">
            <v>0</v>
          </cell>
          <cell r="R6">
            <v>1</v>
          </cell>
          <cell r="Z6">
            <v>0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L7">
            <v>0</v>
          </cell>
          <cell r="P7">
            <v>0</v>
          </cell>
          <cell r="R7">
            <v>1</v>
          </cell>
          <cell r="Z7">
            <v>0</v>
          </cell>
        </row>
        <row r="8">
          <cell r="B8">
            <v>1</v>
          </cell>
          <cell r="D8">
            <v>3</v>
          </cell>
          <cell r="F8">
            <v>1</v>
          </cell>
          <cell r="H8">
            <v>6</v>
          </cell>
          <cell r="L8">
            <v>1</v>
          </cell>
          <cell r="P8">
            <v>0</v>
          </cell>
          <cell r="R8">
            <v>4</v>
          </cell>
          <cell r="Z8">
            <v>0</v>
          </cell>
        </row>
        <row r="9">
          <cell r="B9">
            <v>3</v>
          </cell>
          <cell r="D9">
            <v>1</v>
          </cell>
          <cell r="F9">
            <v>2</v>
          </cell>
          <cell r="H9">
            <v>1</v>
          </cell>
          <cell r="L9">
            <v>0</v>
          </cell>
          <cell r="P9">
            <v>1</v>
          </cell>
          <cell r="R9">
            <v>4</v>
          </cell>
          <cell r="Z9">
            <v>0</v>
          </cell>
        </row>
        <row r="10">
          <cell r="B10">
            <v>0</v>
          </cell>
          <cell r="D10">
            <v>0</v>
          </cell>
          <cell r="F10">
            <v>1</v>
          </cell>
          <cell r="H10">
            <v>4</v>
          </cell>
          <cell r="L10">
            <v>1</v>
          </cell>
          <cell r="P10">
            <v>0</v>
          </cell>
          <cell r="R10">
            <v>0</v>
          </cell>
        </row>
        <row r="11">
          <cell r="B11">
            <v>0</v>
          </cell>
          <cell r="D11">
            <v>2</v>
          </cell>
          <cell r="F11">
            <v>1</v>
          </cell>
          <cell r="H11">
            <v>1</v>
          </cell>
          <cell r="L11">
            <v>0</v>
          </cell>
          <cell r="P11">
            <v>1</v>
          </cell>
          <cell r="R11">
            <v>0</v>
          </cell>
        </row>
        <row r="14">
          <cell r="B14">
            <v>96</v>
          </cell>
        </row>
        <row r="15">
          <cell r="B15">
            <v>37</v>
          </cell>
        </row>
        <row r="16">
          <cell r="B16">
            <v>0</v>
          </cell>
        </row>
        <row r="17">
          <cell r="B17">
            <v>37</v>
          </cell>
        </row>
      </sheetData>
      <sheetData sheetId="9">
        <row r="3">
          <cell r="B3">
            <v>14</v>
          </cell>
          <cell r="D3">
            <v>21</v>
          </cell>
          <cell r="F3">
            <v>18</v>
          </cell>
          <cell r="H3">
            <v>3</v>
          </cell>
          <cell r="J3">
            <v>3</v>
          </cell>
          <cell r="P3">
            <v>5</v>
          </cell>
          <cell r="R3">
            <v>10</v>
          </cell>
          <cell r="T3">
            <v>1</v>
          </cell>
          <cell r="V3">
            <v>3</v>
          </cell>
          <cell r="X3">
            <v>1</v>
          </cell>
          <cell r="Z3">
            <v>7</v>
          </cell>
          <cell r="AT3">
            <v>2</v>
          </cell>
        </row>
        <row r="5">
          <cell r="B5">
            <v>3</v>
          </cell>
          <cell r="D5">
            <v>9</v>
          </cell>
          <cell r="F5">
            <v>6</v>
          </cell>
          <cell r="H5">
            <v>1</v>
          </cell>
          <cell r="J5">
            <v>2</v>
          </cell>
          <cell r="P5">
            <v>0</v>
          </cell>
          <cell r="R5">
            <v>3</v>
          </cell>
          <cell r="T5">
            <v>0</v>
          </cell>
          <cell r="V5">
            <v>0</v>
          </cell>
          <cell r="X5">
            <v>0</v>
          </cell>
          <cell r="Z5">
            <v>3</v>
          </cell>
          <cell r="AT5">
            <v>2</v>
          </cell>
        </row>
        <row r="6">
          <cell r="B6">
            <v>1</v>
          </cell>
          <cell r="D6">
            <v>10</v>
          </cell>
          <cell r="F6">
            <v>0</v>
          </cell>
          <cell r="H6">
            <v>0</v>
          </cell>
          <cell r="J6">
            <v>0</v>
          </cell>
          <cell r="P6">
            <v>1</v>
          </cell>
          <cell r="R6">
            <v>2</v>
          </cell>
          <cell r="T6">
            <v>0</v>
          </cell>
          <cell r="V6">
            <v>0</v>
          </cell>
          <cell r="X6">
            <v>0</v>
          </cell>
          <cell r="Z6">
            <v>2</v>
          </cell>
          <cell r="AT6">
            <v>1</v>
          </cell>
        </row>
        <row r="7">
          <cell r="B7">
            <v>0</v>
          </cell>
          <cell r="D7">
            <v>1</v>
          </cell>
          <cell r="F7">
            <v>3</v>
          </cell>
          <cell r="H7">
            <v>0</v>
          </cell>
          <cell r="J7">
            <v>2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3</v>
          </cell>
        </row>
        <row r="8">
          <cell r="B8">
            <v>4</v>
          </cell>
          <cell r="D8">
            <v>1</v>
          </cell>
          <cell r="F8">
            <v>1</v>
          </cell>
          <cell r="H8">
            <v>0</v>
          </cell>
          <cell r="J8">
            <v>0</v>
          </cell>
          <cell r="P8">
            <v>2</v>
          </cell>
          <cell r="R8">
            <v>3</v>
          </cell>
          <cell r="V8">
            <v>0</v>
          </cell>
          <cell r="X8">
            <v>0</v>
          </cell>
          <cell r="Z8">
            <v>3</v>
          </cell>
        </row>
        <row r="9">
          <cell r="B9">
            <v>10</v>
          </cell>
          <cell r="D9">
            <v>14</v>
          </cell>
          <cell r="F9">
            <v>6</v>
          </cell>
          <cell r="H9">
            <v>0</v>
          </cell>
          <cell r="J9">
            <v>0</v>
          </cell>
          <cell r="P9">
            <v>0</v>
          </cell>
          <cell r="R9">
            <v>5</v>
          </cell>
          <cell r="V9">
            <v>0</v>
          </cell>
          <cell r="X9">
            <v>0</v>
          </cell>
          <cell r="Z9">
            <v>2</v>
          </cell>
        </row>
        <row r="10">
          <cell r="B10">
            <v>2</v>
          </cell>
          <cell r="D10">
            <v>0</v>
          </cell>
          <cell r="F10">
            <v>4</v>
          </cell>
          <cell r="H10">
            <v>0</v>
          </cell>
          <cell r="J10">
            <v>1</v>
          </cell>
          <cell r="P10">
            <v>0</v>
          </cell>
          <cell r="R10">
            <v>2</v>
          </cell>
          <cell r="V10">
            <v>0</v>
          </cell>
          <cell r="X10">
            <v>0</v>
          </cell>
        </row>
        <row r="11">
          <cell r="B11">
            <v>2</v>
          </cell>
          <cell r="D11">
            <v>1</v>
          </cell>
          <cell r="F11">
            <v>2</v>
          </cell>
          <cell r="H11">
            <v>1</v>
          </cell>
          <cell r="J11">
            <v>0</v>
          </cell>
          <cell r="P11">
            <v>0</v>
          </cell>
          <cell r="R11">
            <v>4</v>
          </cell>
        </row>
        <row r="14">
          <cell r="B14">
            <v>191</v>
          </cell>
        </row>
        <row r="15">
          <cell r="B15">
            <v>90</v>
          </cell>
        </row>
        <row r="16">
          <cell r="B16">
            <v>2</v>
          </cell>
        </row>
        <row r="17">
          <cell r="B17">
            <v>88</v>
          </cell>
        </row>
      </sheetData>
      <sheetData sheetId="10">
        <row r="3">
          <cell r="B3">
            <v>5</v>
          </cell>
          <cell r="D3">
            <v>38</v>
          </cell>
          <cell r="F3">
            <v>7</v>
          </cell>
          <cell r="H3">
            <v>10</v>
          </cell>
          <cell r="J3">
            <v>1</v>
          </cell>
          <cell r="L3">
            <v>2</v>
          </cell>
          <cell r="P3">
            <v>4</v>
          </cell>
          <cell r="V3">
            <v>2</v>
          </cell>
          <cell r="Z3">
            <v>3</v>
          </cell>
          <cell r="AF3">
            <v>2</v>
          </cell>
          <cell r="AH3">
            <v>1</v>
          </cell>
          <cell r="AN3">
            <v>3</v>
          </cell>
          <cell r="AR3">
            <v>3</v>
          </cell>
        </row>
        <row r="5">
          <cell r="B5">
            <v>4</v>
          </cell>
          <cell r="D5">
            <v>12</v>
          </cell>
          <cell r="F5">
            <v>2</v>
          </cell>
          <cell r="H5">
            <v>0</v>
          </cell>
          <cell r="J5">
            <v>0</v>
          </cell>
          <cell r="L5">
            <v>0</v>
          </cell>
          <cell r="P5">
            <v>0</v>
          </cell>
          <cell r="V5">
            <v>0</v>
          </cell>
          <cell r="Z5">
            <v>0</v>
          </cell>
          <cell r="AF5">
            <v>2</v>
          </cell>
          <cell r="AH5">
            <v>0</v>
          </cell>
          <cell r="AN5">
            <v>0</v>
          </cell>
          <cell r="AR5">
            <v>1</v>
          </cell>
        </row>
        <row r="6">
          <cell r="B6">
            <v>0</v>
          </cell>
          <cell r="D6">
            <v>10</v>
          </cell>
          <cell r="F6">
            <v>0</v>
          </cell>
          <cell r="H6">
            <v>3</v>
          </cell>
          <cell r="J6">
            <v>0</v>
          </cell>
          <cell r="L6">
            <v>1</v>
          </cell>
          <cell r="P6">
            <v>2</v>
          </cell>
          <cell r="V6">
            <v>0</v>
          </cell>
          <cell r="Z6">
            <v>0</v>
          </cell>
          <cell r="AF6">
            <v>0</v>
          </cell>
          <cell r="AH6">
            <v>0</v>
          </cell>
          <cell r="AN6">
            <v>0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0</v>
          </cell>
          <cell r="J7">
            <v>0</v>
          </cell>
          <cell r="L7">
            <v>1</v>
          </cell>
          <cell r="P7">
            <v>0</v>
          </cell>
          <cell r="V7">
            <v>0</v>
          </cell>
          <cell r="Z7">
            <v>0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2</v>
          </cell>
          <cell r="D8">
            <v>26</v>
          </cell>
          <cell r="F8">
            <v>1</v>
          </cell>
          <cell r="H8">
            <v>3</v>
          </cell>
          <cell r="J8">
            <v>0</v>
          </cell>
          <cell r="L8">
            <v>0</v>
          </cell>
          <cell r="P8">
            <v>0</v>
          </cell>
          <cell r="V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0</v>
          </cell>
          <cell r="D9">
            <v>6</v>
          </cell>
          <cell r="F9">
            <v>1</v>
          </cell>
          <cell r="H9">
            <v>1</v>
          </cell>
          <cell r="J9">
            <v>0</v>
          </cell>
          <cell r="L9">
            <v>1</v>
          </cell>
          <cell r="P9">
            <v>0</v>
          </cell>
          <cell r="V9">
            <v>0</v>
          </cell>
          <cell r="Z9">
            <v>0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1</v>
          </cell>
          <cell r="D10">
            <v>1</v>
          </cell>
          <cell r="F10">
            <v>0</v>
          </cell>
          <cell r="H10">
            <v>0</v>
          </cell>
          <cell r="J10">
            <v>0</v>
          </cell>
          <cell r="L10">
            <v>0</v>
          </cell>
          <cell r="P10">
            <v>0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2</v>
          </cell>
          <cell r="D11">
            <v>9</v>
          </cell>
          <cell r="F11">
            <v>0</v>
          </cell>
          <cell r="H11">
            <v>1</v>
          </cell>
          <cell r="J11">
            <v>0</v>
          </cell>
          <cell r="L11">
            <v>0</v>
          </cell>
          <cell r="P11">
            <v>3</v>
          </cell>
          <cell r="AH11">
            <v>0</v>
          </cell>
        </row>
        <row r="14">
          <cell r="B14">
            <v>180</v>
          </cell>
        </row>
        <row r="15">
          <cell r="B15">
            <v>83</v>
          </cell>
        </row>
        <row r="16">
          <cell r="B16">
            <v>2</v>
          </cell>
        </row>
        <row r="17">
          <cell r="B17">
            <v>81</v>
          </cell>
        </row>
      </sheetData>
      <sheetData sheetId="11">
        <row r="3">
          <cell r="B3">
            <v>16</v>
          </cell>
          <cell r="D3">
            <v>8</v>
          </cell>
          <cell r="F3">
            <v>8</v>
          </cell>
          <cell r="H3">
            <v>20</v>
          </cell>
          <cell r="P3">
            <v>2</v>
          </cell>
          <cell r="R3">
            <v>1</v>
          </cell>
          <cell r="AB3">
            <v>1</v>
          </cell>
          <cell r="AN3">
            <v>1</v>
          </cell>
          <cell r="AR3">
            <v>1</v>
          </cell>
        </row>
        <row r="5">
          <cell r="B5">
            <v>2</v>
          </cell>
          <cell r="D5">
            <v>1</v>
          </cell>
          <cell r="F5">
            <v>2</v>
          </cell>
          <cell r="H5">
            <v>3</v>
          </cell>
          <cell r="P5">
            <v>0</v>
          </cell>
          <cell r="R5">
            <v>1</v>
          </cell>
          <cell r="AB5">
            <v>1</v>
          </cell>
          <cell r="AN5">
            <v>1</v>
          </cell>
          <cell r="AR5">
            <v>0</v>
          </cell>
        </row>
        <row r="6">
          <cell r="B6">
            <v>3</v>
          </cell>
          <cell r="D6">
            <v>6</v>
          </cell>
          <cell r="F6">
            <v>0</v>
          </cell>
          <cell r="H6">
            <v>8</v>
          </cell>
          <cell r="P6">
            <v>0</v>
          </cell>
          <cell r="R6">
            <v>0</v>
          </cell>
          <cell r="AN6">
            <v>0</v>
          </cell>
        </row>
        <row r="7">
          <cell r="B7">
            <v>0</v>
          </cell>
          <cell r="D7">
            <v>1</v>
          </cell>
          <cell r="F7">
            <v>2</v>
          </cell>
          <cell r="H7">
            <v>0</v>
          </cell>
          <cell r="P7">
            <v>0</v>
          </cell>
          <cell r="R7">
            <v>0</v>
          </cell>
          <cell r="AN7">
            <v>0</v>
          </cell>
        </row>
        <row r="8">
          <cell r="B8">
            <v>3</v>
          </cell>
          <cell r="D8">
            <v>1</v>
          </cell>
          <cell r="F8">
            <v>1</v>
          </cell>
          <cell r="H8">
            <v>12</v>
          </cell>
          <cell r="P8">
            <v>0</v>
          </cell>
          <cell r="R8">
            <v>1</v>
          </cell>
          <cell r="AN8">
            <v>1</v>
          </cell>
        </row>
        <row r="9">
          <cell r="B9">
            <v>9</v>
          </cell>
          <cell r="D9">
            <v>1</v>
          </cell>
          <cell r="F9">
            <v>2</v>
          </cell>
          <cell r="H9">
            <v>5</v>
          </cell>
          <cell r="P9">
            <v>0</v>
          </cell>
          <cell r="R9">
            <v>0</v>
          </cell>
          <cell r="AN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4</v>
          </cell>
          <cell r="P10">
            <v>0</v>
          </cell>
          <cell r="R10">
            <v>0</v>
          </cell>
        </row>
        <row r="11">
          <cell r="B11">
            <v>1</v>
          </cell>
          <cell r="D11">
            <v>6</v>
          </cell>
          <cell r="F11">
            <v>0</v>
          </cell>
          <cell r="H11">
            <v>0</v>
          </cell>
          <cell r="P11">
            <v>1</v>
          </cell>
          <cell r="R11">
            <v>0</v>
          </cell>
        </row>
        <row r="14">
          <cell r="B14">
            <v>142</v>
          </cell>
        </row>
        <row r="15">
          <cell r="B15">
            <v>58</v>
          </cell>
        </row>
        <row r="16">
          <cell r="B16">
            <v>0</v>
          </cell>
        </row>
        <row r="17">
          <cell r="B17">
            <v>58</v>
          </cell>
        </row>
      </sheetData>
      <sheetData sheetId="12">
        <row r="3">
          <cell r="B3">
            <v>32</v>
          </cell>
          <cell r="D3">
            <v>58</v>
          </cell>
          <cell r="F3">
            <v>40</v>
          </cell>
          <cell r="H3">
            <v>9</v>
          </cell>
          <cell r="J3">
            <v>7</v>
          </cell>
          <cell r="L3">
            <v>3</v>
          </cell>
          <cell r="P3">
            <v>6</v>
          </cell>
          <cell r="R3">
            <v>11</v>
          </cell>
          <cell r="V3">
            <v>3</v>
          </cell>
          <cell r="X3">
            <v>1</v>
          </cell>
          <cell r="Z3">
            <v>2</v>
          </cell>
          <cell r="AB3">
            <v>1</v>
          </cell>
          <cell r="AD3">
            <v>3</v>
          </cell>
          <cell r="AF3">
            <v>3</v>
          </cell>
          <cell r="AH3">
            <v>1</v>
          </cell>
          <cell r="AP3">
            <v>1</v>
          </cell>
          <cell r="AR3">
            <v>2</v>
          </cell>
          <cell r="AT3">
            <v>1</v>
          </cell>
        </row>
        <row r="5">
          <cell r="B5">
            <v>18</v>
          </cell>
          <cell r="D5">
            <v>13</v>
          </cell>
          <cell r="F5">
            <v>10</v>
          </cell>
          <cell r="H5">
            <v>0</v>
          </cell>
          <cell r="J5">
            <v>1</v>
          </cell>
          <cell r="L5">
            <v>0</v>
          </cell>
          <cell r="P5">
            <v>0</v>
          </cell>
          <cell r="R5">
            <v>0</v>
          </cell>
          <cell r="V5">
            <v>0</v>
          </cell>
          <cell r="X5">
            <v>0</v>
          </cell>
          <cell r="Z5">
            <v>0</v>
          </cell>
          <cell r="AB5">
            <v>1</v>
          </cell>
          <cell r="AD5">
            <v>1</v>
          </cell>
          <cell r="AF5">
            <v>1</v>
          </cell>
          <cell r="AH5">
            <v>0</v>
          </cell>
          <cell r="AP5">
            <v>0</v>
          </cell>
          <cell r="AR5">
            <v>0</v>
          </cell>
          <cell r="AT5">
            <v>0</v>
          </cell>
        </row>
        <row r="6">
          <cell r="B6">
            <v>1</v>
          </cell>
          <cell r="D6">
            <v>21</v>
          </cell>
          <cell r="F6">
            <v>4</v>
          </cell>
          <cell r="H6">
            <v>0</v>
          </cell>
          <cell r="J6">
            <v>0</v>
          </cell>
          <cell r="L6">
            <v>0</v>
          </cell>
          <cell r="P6">
            <v>0</v>
          </cell>
          <cell r="R6">
            <v>4</v>
          </cell>
          <cell r="V6">
            <v>0</v>
          </cell>
          <cell r="X6">
            <v>0</v>
          </cell>
          <cell r="Z6">
            <v>1</v>
          </cell>
          <cell r="AF6">
            <v>0</v>
          </cell>
          <cell r="AH6">
            <v>0</v>
          </cell>
          <cell r="AT6">
            <v>0</v>
          </cell>
        </row>
        <row r="7">
          <cell r="B7">
            <v>1</v>
          </cell>
          <cell r="D7">
            <v>6</v>
          </cell>
          <cell r="F7">
            <v>2</v>
          </cell>
          <cell r="H7">
            <v>0</v>
          </cell>
          <cell r="J7">
            <v>0</v>
          </cell>
          <cell r="L7">
            <v>0</v>
          </cell>
          <cell r="P7">
            <v>2</v>
          </cell>
          <cell r="R7">
            <v>0</v>
          </cell>
          <cell r="V7">
            <v>1</v>
          </cell>
          <cell r="X7">
            <v>1</v>
          </cell>
          <cell r="Z7">
            <v>0</v>
          </cell>
          <cell r="AF7">
            <v>1</v>
          </cell>
          <cell r="AH7">
            <v>0</v>
          </cell>
        </row>
        <row r="8">
          <cell r="B8">
            <v>1</v>
          </cell>
          <cell r="D8">
            <v>23</v>
          </cell>
          <cell r="F8">
            <v>7</v>
          </cell>
          <cell r="H8">
            <v>0</v>
          </cell>
          <cell r="J8">
            <v>0</v>
          </cell>
          <cell r="L8">
            <v>0</v>
          </cell>
          <cell r="P8">
            <v>0</v>
          </cell>
          <cell r="R8">
            <v>2</v>
          </cell>
          <cell r="V8">
            <v>0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</row>
        <row r="9">
          <cell r="B9">
            <v>15</v>
          </cell>
          <cell r="D9">
            <v>26</v>
          </cell>
          <cell r="F9">
            <v>11</v>
          </cell>
          <cell r="H9">
            <v>0</v>
          </cell>
          <cell r="J9">
            <v>0</v>
          </cell>
          <cell r="L9">
            <v>1</v>
          </cell>
          <cell r="P9">
            <v>2</v>
          </cell>
          <cell r="R9">
            <v>3</v>
          </cell>
          <cell r="V9">
            <v>0</v>
          </cell>
          <cell r="X9">
            <v>1</v>
          </cell>
          <cell r="Z9">
            <v>0</v>
          </cell>
          <cell r="AF9">
            <v>0</v>
          </cell>
          <cell r="AH9">
            <v>0</v>
          </cell>
        </row>
        <row r="10">
          <cell r="B10">
            <v>0</v>
          </cell>
          <cell r="D10">
            <v>3</v>
          </cell>
          <cell r="F10">
            <v>6</v>
          </cell>
          <cell r="H10">
            <v>0</v>
          </cell>
          <cell r="J10">
            <v>0</v>
          </cell>
          <cell r="L10">
            <v>1</v>
          </cell>
          <cell r="P10">
            <v>0</v>
          </cell>
          <cell r="R10">
            <v>0</v>
          </cell>
          <cell r="V10">
            <v>1</v>
          </cell>
          <cell r="X10">
            <v>0</v>
          </cell>
          <cell r="AF10">
            <v>0</v>
          </cell>
          <cell r="AH10">
            <v>1</v>
          </cell>
        </row>
        <row r="11">
          <cell r="B11">
            <v>3</v>
          </cell>
          <cell r="D11">
            <v>4</v>
          </cell>
          <cell r="F11">
            <v>4</v>
          </cell>
          <cell r="H11">
            <v>0</v>
          </cell>
          <cell r="J11">
            <v>0</v>
          </cell>
          <cell r="L11">
            <v>1</v>
          </cell>
          <cell r="P11">
            <v>4</v>
          </cell>
          <cell r="R11">
            <v>0</v>
          </cell>
          <cell r="AH11">
            <v>1</v>
          </cell>
        </row>
        <row r="14">
          <cell r="B14">
            <v>435</v>
          </cell>
        </row>
        <row r="15">
          <cell r="B15">
            <v>187</v>
          </cell>
        </row>
        <row r="16">
          <cell r="B16">
            <v>3</v>
          </cell>
        </row>
        <row r="17">
          <cell r="B17">
            <v>184</v>
          </cell>
        </row>
      </sheetData>
      <sheetData sheetId="13">
        <row r="3">
          <cell r="B3">
            <v>8</v>
          </cell>
          <cell r="D3">
            <v>14</v>
          </cell>
          <cell r="F3">
            <v>16</v>
          </cell>
          <cell r="H3">
            <v>6</v>
          </cell>
          <cell r="J3">
            <v>1</v>
          </cell>
          <cell r="L3">
            <v>1</v>
          </cell>
          <cell r="P3">
            <v>6</v>
          </cell>
          <cell r="R3">
            <v>9</v>
          </cell>
          <cell r="V3">
            <v>1</v>
          </cell>
          <cell r="Z3">
            <v>2</v>
          </cell>
          <cell r="AF3">
            <v>2</v>
          </cell>
          <cell r="AH3">
            <v>1</v>
          </cell>
          <cell r="AR3">
            <v>1</v>
          </cell>
        </row>
        <row r="5">
          <cell r="B5">
            <v>3</v>
          </cell>
          <cell r="D5">
            <v>0</v>
          </cell>
          <cell r="F5">
            <v>5</v>
          </cell>
          <cell r="H5">
            <v>0</v>
          </cell>
          <cell r="J5">
            <v>1</v>
          </cell>
          <cell r="L5">
            <v>0</v>
          </cell>
          <cell r="P5">
            <v>0</v>
          </cell>
          <cell r="R5">
            <v>0</v>
          </cell>
          <cell r="V5">
            <v>1</v>
          </cell>
          <cell r="Z5">
            <v>1</v>
          </cell>
          <cell r="AF5">
            <v>0</v>
          </cell>
          <cell r="AH5">
            <v>0</v>
          </cell>
          <cell r="AR5">
            <v>0</v>
          </cell>
        </row>
        <row r="6">
          <cell r="B6">
            <v>2</v>
          </cell>
          <cell r="D6">
            <v>7</v>
          </cell>
          <cell r="F6">
            <v>1</v>
          </cell>
          <cell r="H6">
            <v>2</v>
          </cell>
          <cell r="J6">
            <v>0</v>
          </cell>
          <cell r="L6">
            <v>0</v>
          </cell>
          <cell r="P6">
            <v>0</v>
          </cell>
          <cell r="R6">
            <v>2</v>
          </cell>
          <cell r="V6">
            <v>1</v>
          </cell>
          <cell r="Z6">
            <v>0</v>
          </cell>
          <cell r="AF6">
            <v>0</v>
          </cell>
          <cell r="AH6">
            <v>0</v>
          </cell>
        </row>
        <row r="7">
          <cell r="B7">
            <v>0</v>
          </cell>
          <cell r="D7">
            <v>1</v>
          </cell>
          <cell r="F7">
            <v>1</v>
          </cell>
          <cell r="H7">
            <v>0</v>
          </cell>
          <cell r="J7">
            <v>0</v>
          </cell>
          <cell r="L7">
            <v>0</v>
          </cell>
          <cell r="P7">
            <v>0</v>
          </cell>
          <cell r="R7">
            <v>0</v>
          </cell>
          <cell r="V7">
            <v>0</v>
          </cell>
          <cell r="Z7">
            <v>2</v>
          </cell>
          <cell r="AF7">
            <v>0</v>
          </cell>
          <cell r="AH7">
            <v>0</v>
          </cell>
        </row>
        <row r="8">
          <cell r="B8">
            <v>2</v>
          </cell>
          <cell r="D8">
            <v>3</v>
          </cell>
          <cell r="F8">
            <v>1</v>
          </cell>
          <cell r="H8">
            <v>0</v>
          </cell>
          <cell r="J8">
            <v>0</v>
          </cell>
          <cell r="L8">
            <v>0</v>
          </cell>
          <cell r="P8">
            <v>2</v>
          </cell>
          <cell r="R8">
            <v>3</v>
          </cell>
          <cell r="V8">
            <v>0</v>
          </cell>
          <cell r="Z8">
            <v>0</v>
          </cell>
          <cell r="AF8">
            <v>0</v>
          </cell>
          <cell r="AH8">
            <v>0</v>
          </cell>
        </row>
        <row r="9">
          <cell r="B9">
            <v>6</v>
          </cell>
          <cell r="D9">
            <v>9</v>
          </cell>
          <cell r="F9">
            <v>3</v>
          </cell>
          <cell r="H9">
            <v>0</v>
          </cell>
          <cell r="J9">
            <v>0</v>
          </cell>
          <cell r="L9">
            <v>0</v>
          </cell>
          <cell r="P9">
            <v>1</v>
          </cell>
          <cell r="R9">
            <v>5</v>
          </cell>
          <cell r="V9">
            <v>0</v>
          </cell>
          <cell r="Z9">
            <v>1</v>
          </cell>
          <cell r="AF9">
            <v>0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1</v>
          </cell>
          <cell r="H10">
            <v>1</v>
          </cell>
          <cell r="J10">
            <v>0</v>
          </cell>
          <cell r="L10">
            <v>0</v>
          </cell>
          <cell r="P10">
            <v>0</v>
          </cell>
          <cell r="R10">
            <v>1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1</v>
          </cell>
          <cell r="D11">
            <v>1</v>
          </cell>
          <cell r="F11">
            <v>0</v>
          </cell>
          <cell r="H11">
            <v>1</v>
          </cell>
          <cell r="J11">
            <v>0</v>
          </cell>
          <cell r="L11">
            <v>0</v>
          </cell>
          <cell r="P11">
            <v>3</v>
          </cell>
          <cell r="R11">
            <v>1</v>
          </cell>
          <cell r="AH11">
            <v>0</v>
          </cell>
        </row>
        <row r="14">
          <cell r="B14">
            <v>146</v>
          </cell>
        </row>
        <row r="15">
          <cell r="B15">
            <v>68</v>
          </cell>
        </row>
        <row r="16">
          <cell r="B16">
            <v>0</v>
          </cell>
        </row>
        <row r="17">
          <cell r="B17">
            <v>68</v>
          </cell>
        </row>
      </sheetData>
      <sheetData sheetId="14">
        <row r="3">
          <cell r="B3">
            <v>36</v>
          </cell>
          <cell r="D3">
            <v>14</v>
          </cell>
          <cell r="F3">
            <v>27</v>
          </cell>
          <cell r="H3">
            <v>28</v>
          </cell>
          <cell r="J3">
            <v>3</v>
          </cell>
          <cell r="L3">
            <v>1</v>
          </cell>
          <cell r="P3">
            <v>13</v>
          </cell>
          <cell r="R3">
            <v>11</v>
          </cell>
          <cell r="V3">
            <v>3</v>
          </cell>
          <cell r="Z3">
            <v>4</v>
          </cell>
          <cell r="AD3">
            <v>1</v>
          </cell>
          <cell r="AF3">
            <v>12</v>
          </cell>
          <cell r="AH3">
            <v>3</v>
          </cell>
          <cell r="AL3">
            <v>1</v>
          </cell>
          <cell r="AN3">
            <v>2</v>
          </cell>
          <cell r="AT3">
            <v>16</v>
          </cell>
        </row>
        <row r="5">
          <cell r="B5">
            <v>12</v>
          </cell>
          <cell r="D5">
            <v>5</v>
          </cell>
          <cell r="F5">
            <v>2</v>
          </cell>
          <cell r="H5">
            <v>2</v>
          </cell>
          <cell r="J5">
            <v>0</v>
          </cell>
          <cell r="L5">
            <v>0</v>
          </cell>
          <cell r="P5">
            <v>3</v>
          </cell>
          <cell r="R5">
            <v>3</v>
          </cell>
          <cell r="V5">
            <v>1</v>
          </cell>
          <cell r="Z5">
            <v>0</v>
          </cell>
          <cell r="AD5">
            <v>0</v>
          </cell>
          <cell r="AF5">
            <v>11</v>
          </cell>
          <cell r="AH5">
            <v>1</v>
          </cell>
          <cell r="AN5">
            <v>1</v>
          </cell>
          <cell r="AT5">
            <v>15</v>
          </cell>
        </row>
        <row r="6">
          <cell r="B6">
            <v>8</v>
          </cell>
          <cell r="D6">
            <v>8</v>
          </cell>
          <cell r="F6">
            <v>0</v>
          </cell>
          <cell r="H6">
            <v>10</v>
          </cell>
          <cell r="J6">
            <v>1</v>
          </cell>
          <cell r="L6">
            <v>1</v>
          </cell>
          <cell r="P6">
            <v>2</v>
          </cell>
          <cell r="R6">
            <v>0</v>
          </cell>
          <cell r="V6">
            <v>2</v>
          </cell>
          <cell r="Z6">
            <v>0</v>
          </cell>
          <cell r="AF6">
            <v>0</v>
          </cell>
          <cell r="AH6">
            <v>1</v>
          </cell>
          <cell r="AN6">
            <v>1</v>
          </cell>
          <cell r="AT6">
            <v>0</v>
          </cell>
        </row>
        <row r="7">
          <cell r="B7">
            <v>1</v>
          </cell>
          <cell r="D7">
            <v>1</v>
          </cell>
          <cell r="F7">
            <v>1</v>
          </cell>
          <cell r="H7">
            <v>2</v>
          </cell>
          <cell r="J7">
            <v>1</v>
          </cell>
          <cell r="L7">
            <v>0</v>
          </cell>
          <cell r="P7">
            <v>1</v>
          </cell>
          <cell r="R7">
            <v>2</v>
          </cell>
          <cell r="V7">
            <v>0</v>
          </cell>
          <cell r="Z7">
            <v>2</v>
          </cell>
          <cell r="AF7">
            <v>0</v>
          </cell>
          <cell r="AH7">
            <v>2</v>
          </cell>
          <cell r="AN7">
            <v>0</v>
          </cell>
        </row>
        <row r="8">
          <cell r="B8">
            <v>5</v>
          </cell>
          <cell r="D8">
            <v>2</v>
          </cell>
          <cell r="F8">
            <v>1</v>
          </cell>
          <cell r="H8">
            <v>7</v>
          </cell>
          <cell r="J8">
            <v>0</v>
          </cell>
          <cell r="L8">
            <v>0</v>
          </cell>
          <cell r="P8">
            <v>0</v>
          </cell>
          <cell r="R8">
            <v>1</v>
          </cell>
          <cell r="V8">
            <v>1</v>
          </cell>
          <cell r="Z8">
            <v>0</v>
          </cell>
          <cell r="AF8">
            <v>0</v>
          </cell>
          <cell r="AH8">
            <v>0</v>
          </cell>
          <cell r="AN8">
            <v>1</v>
          </cell>
        </row>
        <row r="9">
          <cell r="B9">
            <v>19</v>
          </cell>
          <cell r="D9">
            <v>1</v>
          </cell>
          <cell r="F9">
            <v>6</v>
          </cell>
          <cell r="H9">
            <v>4</v>
          </cell>
          <cell r="J9">
            <v>0</v>
          </cell>
          <cell r="L9">
            <v>0</v>
          </cell>
          <cell r="P9">
            <v>2</v>
          </cell>
          <cell r="R9">
            <v>5</v>
          </cell>
          <cell r="V9">
            <v>0</v>
          </cell>
          <cell r="Z9">
            <v>2</v>
          </cell>
          <cell r="AF9">
            <v>1</v>
          </cell>
          <cell r="AH9">
            <v>0</v>
          </cell>
          <cell r="AN9">
            <v>0</v>
          </cell>
        </row>
        <row r="10">
          <cell r="B10">
            <v>7</v>
          </cell>
          <cell r="D10">
            <v>0</v>
          </cell>
          <cell r="F10">
            <v>4</v>
          </cell>
          <cell r="H10">
            <v>11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5</v>
          </cell>
          <cell r="D11">
            <v>0</v>
          </cell>
          <cell r="F11">
            <v>1</v>
          </cell>
          <cell r="H11">
            <v>3</v>
          </cell>
          <cell r="J11">
            <v>1</v>
          </cell>
          <cell r="L11">
            <v>0</v>
          </cell>
          <cell r="P11">
            <v>10</v>
          </cell>
          <cell r="R11">
            <v>2</v>
          </cell>
          <cell r="AH11">
            <v>0</v>
          </cell>
        </row>
        <row r="14">
          <cell r="B14">
            <v>317</v>
          </cell>
        </row>
        <row r="15">
          <cell r="B15">
            <v>176</v>
          </cell>
        </row>
        <row r="16">
          <cell r="B16">
            <v>1</v>
          </cell>
        </row>
        <row r="17">
          <cell r="B17">
            <v>175</v>
          </cell>
        </row>
      </sheetData>
      <sheetData sheetId="15">
        <row r="3">
          <cell r="B3">
            <v>36</v>
          </cell>
          <cell r="D3">
            <v>20</v>
          </cell>
          <cell r="F3">
            <v>24</v>
          </cell>
          <cell r="H3">
            <v>12</v>
          </cell>
          <cell r="J3">
            <v>6</v>
          </cell>
          <cell r="P3">
            <v>7</v>
          </cell>
          <cell r="R3">
            <v>5</v>
          </cell>
          <cell r="V3">
            <v>1</v>
          </cell>
          <cell r="AD3">
            <v>3</v>
          </cell>
          <cell r="AF3">
            <v>1</v>
          </cell>
          <cell r="AH3">
            <v>1</v>
          </cell>
          <cell r="AR3">
            <v>2</v>
          </cell>
        </row>
        <row r="5">
          <cell r="B5">
            <v>2</v>
          </cell>
          <cell r="D5">
            <v>5</v>
          </cell>
          <cell r="F5">
            <v>5</v>
          </cell>
          <cell r="H5">
            <v>0</v>
          </cell>
          <cell r="J5">
            <v>1</v>
          </cell>
          <cell r="P5">
            <v>0</v>
          </cell>
          <cell r="R5">
            <v>0</v>
          </cell>
          <cell r="V5">
            <v>0</v>
          </cell>
          <cell r="AD5">
            <v>1</v>
          </cell>
          <cell r="AF5">
            <v>1</v>
          </cell>
          <cell r="AH5">
            <v>0</v>
          </cell>
          <cell r="AR5">
            <v>1</v>
          </cell>
        </row>
        <row r="6">
          <cell r="B6">
            <v>0</v>
          </cell>
          <cell r="D6">
            <v>2</v>
          </cell>
          <cell r="F6">
            <v>1</v>
          </cell>
          <cell r="H6">
            <v>8</v>
          </cell>
          <cell r="J6">
            <v>1</v>
          </cell>
          <cell r="P6">
            <v>3</v>
          </cell>
          <cell r="R6">
            <v>0</v>
          </cell>
          <cell r="V6">
            <v>0</v>
          </cell>
          <cell r="AF6">
            <v>0</v>
          </cell>
          <cell r="AH6">
            <v>0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1</v>
          </cell>
          <cell r="J7">
            <v>0</v>
          </cell>
          <cell r="P7">
            <v>0</v>
          </cell>
          <cell r="R7">
            <v>0</v>
          </cell>
          <cell r="V7">
            <v>0</v>
          </cell>
          <cell r="AF7">
            <v>0</v>
          </cell>
          <cell r="AH7">
            <v>0</v>
          </cell>
        </row>
        <row r="8">
          <cell r="B8">
            <v>3</v>
          </cell>
          <cell r="D8">
            <v>8</v>
          </cell>
          <cell r="F8">
            <v>2</v>
          </cell>
          <cell r="H8">
            <v>5</v>
          </cell>
          <cell r="J8">
            <v>5</v>
          </cell>
          <cell r="P8">
            <v>0</v>
          </cell>
          <cell r="R8">
            <v>0</v>
          </cell>
          <cell r="V8">
            <v>0</v>
          </cell>
          <cell r="AF8">
            <v>0</v>
          </cell>
          <cell r="AH8">
            <v>0</v>
          </cell>
        </row>
        <row r="9">
          <cell r="B9">
            <v>34</v>
          </cell>
          <cell r="D9">
            <v>9</v>
          </cell>
          <cell r="F9">
            <v>8</v>
          </cell>
          <cell r="H9">
            <v>0</v>
          </cell>
          <cell r="J9">
            <v>0</v>
          </cell>
          <cell r="P9">
            <v>1</v>
          </cell>
          <cell r="R9">
            <v>3</v>
          </cell>
          <cell r="V9">
            <v>0</v>
          </cell>
          <cell r="AF9">
            <v>0</v>
          </cell>
          <cell r="AH9">
            <v>0</v>
          </cell>
        </row>
        <row r="10">
          <cell r="B10">
            <v>2</v>
          </cell>
          <cell r="D10">
            <v>1</v>
          </cell>
          <cell r="F10">
            <v>3</v>
          </cell>
          <cell r="H10">
            <v>1</v>
          </cell>
          <cell r="J10">
            <v>1</v>
          </cell>
          <cell r="P10">
            <v>0</v>
          </cell>
          <cell r="R10">
            <v>1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0</v>
          </cell>
          <cell r="D11">
            <v>7</v>
          </cell>
          <cell r="F11">
            <v>2</v>
          </cell>
          <cell r="H11">
            <v>0</v>
          </cell>
          <cell r="J11">
            <v>0</v>
          </cell>
          <cell r="P11">
            <v>5</v>
          </cell>
          <cell r="R11">
            <v>1</v>
          </cell>
          <cell r="AH11">
            <v>0</v>
          </cell>
        </row>
        <row r="14">
          <cell r="B14">
            <v>240</v>
          </cell>
        </row>
        <row r="15">
          <cell r="B15">
            <v>119</v>
          </cell>
        </row>
        <row r="16">
          <cell r="B16">
            <v>1</v>
          </cell>
        </row>
        <row r="17">
          <cell r="B17">
            <v>118</v>
          </cell>
        </row>
      </sheetData>
      <sheetData sheetId="16">
        <row r="3">
          <cell r="B3">
            <v>30</v>
          </cell>
          <cell r="D3">
            <v>35</v>
          </cell>
          <cell r="F3">
            <v>22</v>
          </cell>
          <cell r="H3">
            <v>12</v>
          </cell>
          <cell r="J3">
            <v>3</v>
          </cell>
          <cell r="L3">
            <v>1</v>
          </cell>
          <cell r="P3">
            <v>12</v>
          </cell>
          <cell r="R3">
            <v>14</v>
          </cell>
          <cell r="T3">
            <v>1</v>
          </cell>
          <cell r="V3">
            <v>4</v>
          </cell>
          <cell r="Z3">
            <v>14</v>
          </cell>
          <cell r="AD3">
            <v>2</v>
          </cell>
          <cell r="AF3">
            <v>15</v>
          </cell>
          <cell r="AH3">
            <v>6</v>
          </cell>
          <cell r="AL3">
            <v>1</v>
          </cell>
          <cell r="AN3">
            <v>1</v>
          </cell>
          <cell r="AP3">
            <v>0</v>
          </cell>
          <cell r="AT3">
            <v>3</v>
          </cell>
        </row>
        <row r="5">
          <cell r="B5">
            <v>2</v>
          </cell>
          <cell r="D5">
            <v>0</v>
          </cell>
          <cell r="F5">
            <v>7</v>
          </cell>
          <cell r="H5">
            <v>3</v>
          </cell>
          <cell r="J5">
            <v>1</v>
          </cell>
          <cell r="L5">
            <v>1</v>
          </cell>
          <cell r="P5">
            <v>1</v>
          </cell>
          <cell r="R5">
            <v>3</v>
          </cell>
          <cell r="T5">
            <v>1</v>
          </cell>
          <cell r="V5">
            <v>2</v>
          </cell>
          <cell r="Z5">
            <v>5</v>
          </cell>
          <cell r="AD5">
            <v>0</v>
          </cell>
          <cell r="AF5">
            <v>2</v>
          </cell>
          <cell r="AH5">
            <v>0</v>
          </cell>
          <cell r="AL5">
            <v>1</v>
          </cell>
          <cell r="AN5">
            <v>0</v>
          </cell>
          <cell r="AT5">
            <v>1</v>
          </cell>
        </row>
        <row r="6">
          <cell r="B6">
            <v>0</v>
          </cell>
          <cell r="D6">
            <v>13</v>
          </cell>
          <cell r="F6">
            <v>0</v>
          </cell>
          <cell r="H6">
            <v>6</v>
          </cell>
          <cell r="J6">
            <v>1</v>
          </cell>
          <cell r="L6">
            <v>0</v>
          </cell>
          <cell r="P6">
            <v>0</v>
          </cell>
          <cell r="R6">
            <v>0</v>
          </cell>
          <cell r="T6">
            <v>0</v>
          </cell>
          <cell r="V6">
            <v>0</v>
          </cell>
          <cell r="Z6">
            <v>8</v>
          </cell>
          <cell r="AF6">
            <v>3</v>
          </cell>
          <cell r="AH6">
            <v>0</v>
          </cell>
          <cell r="AN6">
            <v>1</v>
          </cell>
          <cell r="AT6">
            <v>1</v>
          </cell>
        </row>
        <row r="7">
          <cell r="B7">
            <v>1</v>
          </cell>
          <cell r="D7">
            <v>3</v>
          </cell>
          <cell r="F7">
            <v>0</v>
          </cell>
          <cell r="H7">
            <v>3</v>
          </cell>
          <cell r="J7">
            <v>0</v>
          </cell>
          <cell r="L7">
            <v>0</v>
          </cell>
          <cell r="P7">
            <v>0</v>
          </cell>
          <cell r="R7">
            <v>2</v>
          </cell>
          <cell r="T7">
            <v>1</v>
          </cell>
          <cell r="V7">
            <v>0</v>
          </cell>
          <cell r="Z7">
            <v>6</v>
          </cell>
          <cell r="AF7">
            <v>0</v>
          </cell>
          <cell r="AH7">
            <v>4</v>
          </cell>
          <cell r="AN7">
            <v>0</v>
          </cell>
        </row>
        <row r="8">
          <cell r="B8">
            <v>6</v>
          </cell>
          <cell r="D8">
            <v>9</v>
          </cell>
          <cell r="F8">
            <v>5</v>
          </cell>
          <cell r="H8">
            <v>2</v>
          </cell>
          <cell r="J8">
            <v>2</v>
          </cell>
          <cell r="L8">
            <v>0</v>
          </cell>
          <cell r="P8">
            <v>1</v>
          </cell>
          <cell r="R8">
            <v>3</v>
          </cell>
          <cell r="V8">
            <v>0</v>
          </cell>
          <cell r="Z8">
            <v>2</v>
          </cell>
          <cell r="AF8">
            <v>0</v>
          </cell>
          <cell r="AH8">
            <v>0</v>
          </cell>
          <cell r="AN8">
            <v>1</v>
          </cell>
        </row>
        <row r="9">
          <cell r="B9">
            <v>18</v>
          </cell>
          <cell r="D9">
            <v>18</v>
          </cell>
          <cell r="F9">
            <v>6</v>
          </cell>
          <cell r="H9">
            <v>0</v>
          </cell>
          <cell r="J9">
            <v>0</v>
          </cell>
          <cell r="L9">
            <v>0</v>
          </cell>
          <cell r="P9">
            <v>1</v>
          </cell>
          <cell r="R9">
            <v>6</v>
          </cell>
          <cell r="V9">
            <v>0</v>
          </cell>
          <cell r="Z9">
            <v>3</v>
          </cell>
          <cell r="AF9">
            <v>12</v>
          </cell>
          <cell r="AH9">
            <v>1</v>
          </cell>
          <cell r="AN9">
            <v>0</v>
          </cell>
        </row>
        <row r="10">
          <cell r="B10">
            <v>3</v>
          </cell>
          <cell r="D10">
            <v>0</v>
          </cell>
          <cell r="F10">
            <v>1</v>
          </cell>
          <cell r="H10">
            <v>1</v>
          </cell>
          <cell r="J10">
            <v>0</v>
          </cell>
          <cell r="L10">
            <v>0</v>
          </cell>
          <cell r="P10">
            <v>0</v>
          </cell>
          <cell r="R10">
            <v>2</v>
          </cell>
          <cell r="V10">
            <v>2</v>
          </cell>
          <cell r="AF10">
            <v>0</v>
          </cell>
          <cell r="AH10">
            <v>1</v>
          </cell>
        </row>
        <row r="11">
          <cell r="B11">
            <v>3</v>
          </cell>
          <cell r="D11">
            <v>5</v>
          </cell>
          <cell r="F11">
            <v>0</v>
          </cell>
          <cell r="H11">
            <v>2</v>
          </cell>
          <cell r="J11">
            <v>0</v>
          </cell>
          <cell r="L11">
            <v>0</v>
          </cell>
          <cell r="P11">
            <v>4</v>
          </cell>
          <cell r="R11">
            <v>1</v>
          </cell>
          <cell r="AH11">
            <v>0</v>
          </cell>
        </row>
        <row r="14">
          <cell r="B14">
            <v>396</v>
          </cell>
        </row>
        <row r="15">
          <cell r="B15">
            <v>182</v>
          </cell>
        </row>
        <row r="16">
          <cell r="B16">
            <v>6</v>
          </cell>
        </row>
        <row r="17">
          <cell r="B17">
            <v>176</v>
          </cell>
        </row>
      </sheetData>
      <sheetData sheetId="17">
        <row r="3">
          <cell r="B3">
            <v>7</v>
          </cell>
          <cell r="D3">
            <v>4</v>
          </cell>
          <cell r="F3">
            <v>9</v>
          </cell>
          <cell r="H3">
            <v>7</v>
          </cell>
          <cell r="P3">
            <v>1</v>
          </cell>
          <cell r="AD3">
            <v>1</v>
          </cell>
          <cell r="AF3">
            <v>1</v>
          </cell>
        </row>
        <row r="5">
          <cell r="B5">
            <v>1</v>
          </cell>
          <cell r="D5">
            <v>1</v>
          </cell>
          <cell r="F5">
            <v>1</v>
          </cell>
          <cell r="H5">
            <v>2</v>
          </cell>
          <cell r="P5">
            <v>0</v>
          </cell>
          <cell r="AD5">
            <v>1</v>
          </cell>
          <cell r="AF5">
            <v>0</v>
          </cell>
        </row>
        <row r="6">
          <cell r="B6">
            <v>0</v>
          </cell>
          <cell r="D6">
            <v>3</v>
          </cell>
          <cell r="F6">
            <v>1</v>
          </cell>
          <cell r="H6">
            <v>1</v>
          </cell>
          <cell r="P6">
            <v>0</v>
          </cell>
          <cell r="AF6">
            <v>0</v>
          </cell>
        </row>
        <row r="7">
          <cell r="B7">
            <v>0</v>
          </cell>
          <cell r="D7">
            <v>1</v>
          </cell>
          <cell r="F7">
            <v>0</v>
          </cell>
          <cell r="H7">
            <v>0</v>
          </cell>
          <cell r="P7">
            <v>0</v>
          </cell>
          <cell r="AF7">
            <v>0</v>
          </cell>
        </row>
        <row r="8">
          <cell r="B8">
            <v>0</v>
          </cell>
          <cell r="D8">
            <v>0</v>
          </cell>
          <cell r="F8">
            <v>1</v>
          </cell>
          <cell r="H8">
            <v>0</v>
          </cell>
          <cell r="P8">
            <v>0</v>
          </cell>
          <cell r="AF8">
            <v>0</v>
          </cell>
        </row>
        <row r="9">
          <cell r="B9">
            <v>3</v>
          </cell>
          <cell r="D9">
            <v>1</v>
          </cell>
          <cell r="F9">
            <v>0</v>
          </cell>
          <cell r="H9">
            <v>2</v>
          </cell>
          <cell r="P9">
            <v>0</v>
          </cell>
          <cell r="AF9">
            <v>0</v>
          </cell>
        </row>
        <row r="10">
          <cell r="B10">
            <v>3</v>
          </cell>
          <cell r="D10">
            <v>0</v>
          </cell>
          <cell r="F10">
            <v>0</v>
          </cell>
          <cell r="H10">
            <v>0</v>
          </cell>
          <cell r="P10">
            <v>0</v>
          </cell>
          <cell r="AF10">
            <v>0</v>
          </cell>
        </row>
        <row r="11">
          <cell r="B11">
            <v>3</v>
          </cell>
          <cell r="D11">
            <v>0</v>
          </cell>
          <cell r="F11">
            <v>0</v>
          </cell>
          <cell r="H11">
            <v>0</v>
          </cell>
          <cell r="P11">
            <v>0</v>
          </cell>
        </row>
        <row r="14">
          <cell r="B14">
            <v>133</v>
          </cell>
        </row>
        <row r="15">
          <cell r="B15">
            <v>33</v>
          </cell>
        </row>
        <row r="16">
          <cell r="B16">
            <v>3</v>
          </cell>
        </row>
        <row r="17">
          <cell r="B17">
            <v>30</v>
          </cell>
        </row>
      </sheetData>
      <sheetData sheetId="18">
        <row r="3">
          <cell r="B3">
            <v>15</v>
          </cell>
          <cell r="D3">
            <v>2</v>
          </cell>
          <cell r="F3">
            <v>4</v>
          </cell>
          <cell r="H3">
            <v>0</v>
          </cell>
          <cell r="R3">
            <v>1</v>
          </cell>
          <cell r="V3">
            <v>2</v>
          </cell>
          <cell r="AD3">
            <v>1</v>
          </cell>
        </row>
        <row r="5">
          <cell r="B5">
            <v>1</v>
          </cell>
          <cell r="D5">
            <v>0</v>
          </cell>
          <cell r="F5">
            <v>3</v>
          </cell>
          <cell r="R5">
            <v>0</v>
          </cell>
          <cell r="V5">
            <v>2</v>
          </cell>
          <cell r="AD5">
            <v>1</v>
          </cell>
        </row>
        <row r="6">
          <cell r="B6">
            <v>4</v>
          </cell>
          <cell r="D6">
            <v>2</v>
          </cell>
          <cell r="F6">
            <v>0</v>
          </cell>
          <cell r="R6">
            <v>0</v>
          </cell>
          <cell r="V6">
            <v>1</v>
          </cell>
        </row>
        <row r="7">
          <cell r="B7">
            <v>1</v>
          </cell>
          <cell r="D7">
            <v>0</v>
          </cell>
          <cell r="F7">
            <v>0</v>
          </cell>
          <cell r="R7">
            <v>0</v>
          </cell>
          <cell r="V7">
            <v>0</v>
          </cell>
        </row>
        <row r="8">
          <cell r="B8">
            <v>3</v>
          </cell>
          <cell r="D8">
            <v>0</v>
          </cell>
          <cell r="F8">
            <v>2</v>
          </cell>
          <cell r="R8">
            <v>1</v>
          </cell>
          <cell r="V8">
            <v>0</v>
          </cell>
        </row>
        <row r="9">
          <cell r="B9">
            <v>12</v>
          </cell>
          <cell r="D9">
            <v>2</v>
          </cell>
          <cell r="F9">
            <v>2</v>
          </cell>
          <cell r="R9">
            <v>1</v>
          </cell>
          <cell r="V9">
            <v>0</v>
          </cell>
        </row>
        <row r="10">
          <cell r="B10">
            <v>3</v>
          </cell>
          <cell r="D10">
            <v>0</v>
          </cell>
          <cell r="F10">
            <v>0</v>
          </cell>
          <cell r="R10">
            <v>0</v>
          </cell>
          <cell r="V10">
            <v>1</v>
          </cell>
        </row>
        <row r="11">
          <cell r="B11">
            <v>4</v>
          </cell>
          <cell r="D11">
            <v>0</v>
          </cell>
          <cell r="F11">
            <v>0</v>
          </cell>
          <cell r="R11">
            <v>0</v>
          </cell>
        </row>
        <row r="14">
          <cell r="B14">
            <v>76</v>
          </cell>
        </row>
        <row r="15">
          <cell r="B15">
            <v>27</v>
          </cell>
        </row>
        <row r="16">
          <cell r="B16">
            <v>2</v>
          </cell>
        </row>
        <row r="17">
          <cell r="B17">
            <v>25</v>
          </cell>
        </row>
      </sheetData>
      <sheetData sheetId="19">
        <row r="3">
          <cell r="B3">
            <v>22</v>
          </cell>
          <cell r="D3">
            <v>43</v>
          </cell>
          <cell r="F3">
            <v>23</v>
          </cell>
          <cell r="H3">
            <v>17</v>
          </cell>
          <cell r="J3">
            <v>6</v>
          </cell>
          <cell r="L3">
            <v>2</v>
          </cell>
          <cell r="P3">
            <v>14</v>
          </cell>
          <cell r="R3">
            <v>8</v>
          </cell>
          <cell r="T3">
            <v>5</v>
          </cell>
          <cell r="V3">
            <v>6</v>
          </cell>
          <cell r="Z3">
            <v>10</v>
          </cell>
          <cell r="AB3">
            <v>1</v>
          </cell>
          <cell r="AD3">
            <v>1</v>
          </cell>
          <cell r="AF3">
            <v>2</v>
          </cell>
          <cell r="AH3">
            <v>1</v>
          </cell>
          <cell r="AJ3">
            <v>1</v>
          </cell>
          <cell r="AL3">
            <v>1</v>
          </cell>
          <cell r="AP3">
            <v>0</v>
          </cell>
          <cell r="AR3">
            <v>2</v>
          </cell>
        </row>
        <row r="5">
          <cell r="B5">
            <v>13</v>
          </cell>
          <cell r="D5">
            <v>6</v>
          </cell>
          <cell r="F5">
            <v>2</v>
          </cell>
          <cell r="H5">
            <v>1</v>
          </cell>
          <cell r="J5">
            <v>1</v>
          </cell>
          <cell r="L5">
            <v>1</v>
          </cell>
          <cell r="P5">
            <v>5</v>
          </cell>
          <cell r="R5">
            <v>0</v>
          </cell>
          <cell r="T5">
            <v>1</v>
          </cell>
          <cell r="V5">
            <v>2</v>
          </cell>
          <cell r="Z5">
            <v>2</v>
          </cell>
          <cell r="AB5">
            <v>1</v>
          </cell>
          <cell r="AD5">
            <v>1</v>
          </cell>
          <cell r="AF5">
            <v>1</v>
          </cell>
          <cell r="AH5">
            <v>0</v>
          </cell>
          <cell r="AJ5">
            <v>0</v>
          </cell>
          <cell r="AL5">
            <v>0</v>
          </cell>
          <cell r="AP5">
            <v>0</v>
          </cell>
          <cell r="AR5">
            <v>1</v>
          </cell>
        </row>
        <row r="6">
          <cell r="B6">
            <v>2</v>
          </cell>
          <cell r="D6">
            <v>14</v>
          </cell>
          <cell r="F6">
            <v>0</v>
          </cell>
          <cell r="H6">
            <v>5</v>
          </cell>
          <cell r="J6">
            <v>2</v>
          </cell>
          <cell r="L6">
            <v>1</v>
          </cell>
          <cell r="P6">
            <v>3</v>
          </cell>
          <cell r="R6">
            <v>2</v>
          </cell>
          <cell r="T6">
            <v>0</v>
          </cell>
          <cell r="V6">
            <v>2</v>
          </cell>
          <cell r="Z6">
            <v>4</v>
          </cell>
          <cell r="AF6">
            <v>1</v>
          </cell>
          <cell r="AH6">
            <v>0</v>
          </cell>
          <cell r="AJ6">
            <v>1</v>
          </cell>
        </row>
        <row r="7">
          <cell r="B7">
            <v>1</v>
          </cell>
          <cell r="D7">
            <v>3</v>
          </cell>
          <cell r="F7">
            <v>3</v>
          </cell>
          <cell r="H7">
            <v>0</v>
          </cell>
          <cell r="J7">
            <v>0</v>
          </cell>
          <cell r="L7">
            <v>0</v>
          </cell>
          <cell r="P7">
            <v>1</v>
          </cell>
          <cell r="R7">
            <v>2</v>
          </cell>
          <cell r="T7">
            <v>0</v>
          </cell>
          <cell r="V7">
            <v>0</v>
          </cell>
          <cell r="Z7">
            <v>1</v>
          </cell>
          <cell r="AF7">
            <v>0</v>
          </cell>
          <cell r="AH7">
            <v>0</v>
          </cell>
        </row>
        <row r="8">
          <cell r="B8">
            <v>10</v>
          </cell>
          <cell r="D8">
            <v>13</v>
          </cell>
          <cell r="F8">
            <v>2</v>
          </cell>
          <cell r="H8">
            <v>2</v>
          </cell>
          <cell r="J8">
            <v>2</v>
          </cell>
          <cell r="L8">
            <v>0</v>
          </cell>
          <cell r="P8">
            <v>0</v>
          </cell>
          <cell r="R8">
            <v>0</v>
          </cell>
          <cell r="V8">
            <v>1</v>
          </cell>
          <cell r="Z8">
            <v>2</v>
          </cell>
          <cell r="AF8">
            <v>0</v>
          </cell>
          <cell r="AH8">
            <v>0</v>
          </cell>
        </row>
        <row r="9">
          <cell r="B9">
            <v>10</v>
          </cell>
          <cell r="D9">
            <v>18</v>
          </cell>
          <cell r="F9">
            <v>10</v>
          </cell>
          <cell r="H9">
            <v>3</v>
          </cell>
          <cell r="J9">
            <v>0</v>
          </cell>
          <cell r="L9">
            <v>1</v>
          </cell>
          <cell r="P9">
            <v>1</v>
          </cell>
          <cell r="R9">
            <v>2</v>
          </cell>
          <cell r="V9">
            <v>0</v>
          </cell>
          <cell r="Z9">
            <v>2</v>
          </cell>
          <cell r="AF9">
            <v>1</v>
          </cell>
          <cell r="AH9">
            <v>0</v>
          </cell>
        </row>
        <row r="10">
          <cell r="B10">
            <v>0</v>
          </cell>
          <cell r="D10">
            <v>0</v>
          </cell>
          <cell r="F10">
            <v>3</v>
          </cell>
          <cell r="H10">
            <v>2</v>
          </cell>
          <cell r="J10">
            <v>2</v>
          </cell>
          <cell r="L10">
            <v>0</v>
          </cell>
          <cell r="P10">
            <v>1</v>
          </cell>
          <cell r="R10">
            <v>1</v>
          </cell>
          <cell r="V10">
            <v>0</v>
          </cell>
          <cell r="AF10">
            <v>0</v>
          </cell>
          <cell r="AH10">
            <v>0</v>
          </cell>
        </row>
        <row r="11">
          <cell r="B11">
            <v>3</v>
          </cell>
          <cell r="D11">
            <v>8</v>
          </cell>
          <cell r="F11">
            <v>0</v>
          </cell>
          <cell r="H11">
            <v>2</v>
          </cell>
          <cell r="J11">
            <v>0</v>
          </cell>
          <cell r="L11">
            <v>0</v>
          </cell>
          <cell r="P11">
            <v>4</v>
          </cell>
          <cell r="R11">
            <v>0</v>
          </cell>
          <cell r="AH11">
            <v>0</v>
          </cell>
        </row>
        <row r="14">
          <cell r="B14">
            <v>437</v>
          </cell>
        </row>
        <row r="15">
          <cell r="B15">
            <v>169</v>
          </cell>
        </row>
        <row r="16">
          <cell r="B16">
            <v>4</v>
          </cell>
        </row>
        <row r="17">
          <cell r="B17">
            <v>165</v>
          </cell>
        </row>
      </sheetData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55 ΔΑΦΝΟΦΥΤΟΥ"/>
      <sheetName val="156 ΖΙΤΣΑΣ"/>
      <sheetName val="157 ΖΙΤΣΑΣ"/>
      <sheetName val="158 ΚΑΡΙΤΣΑΣ"/>
      <sheetName val="159 ΛΙΘΙΝΟΥ"/>
      <sheetName val="160 ΠΡΩΤΟΠΑΠΠΑ"/>
      <sheetName val="161 ΠΡΩΤΟΠΑΠΠΑ"/>
      <sheetName val="ΣΥΝΟΛΟ ΖΙΤΣΑΣ"/>
    </sheetNames>
    <sheetDataSet>
      <sheetData sheetId="0">
        <row r="3">
          <cell r="B3">
            <v>0</v>
          </cell>
          <cell r="D3">
            <v>11</v>
          </cell>
          <cell r="F3">
            <v>4</v>
          </cell>
          <cell r="H3">
            <v>1</v>
          </cell>
          <cell r="J3">
            <v>2</v>
          </cell>
          <cell r="P3">
            <v>3</v>
          </cell>
          <cell r="T3">
            <v>1</v>
          </cell>
          <cell r="V3">
            <v>3</v>
          </cell>
          <cell r="Z3">
            <v>1</v>
          </cell>
        </row>
        <row r="5">
          <cell r="D5">
            <v>1</v>
          </cell>
          <cell r="F5">
            <v>1</v>
          </cell>
          <cell r="P5">
            <v>3</v>
          </cell>
          <cell r="V5">
            <v>1</v>
          </cell>
        </row>
        <row r="6">
          <cell r="D6">
            <v>8</v>
          </cell>
          <cell r="H6">
            <v>1</v>
          </cell>
          <cell r="J6">
            <v>1</v>
          </cell>
        </row>
        <row r="8">
          <cell r="D8">
            <v>1</v>
          </cell>
          <cell r="F8">
            <v>1</v>
          </cell>
          <cell r="H8">
            <v>1</v>
          </cell>
          <cell r="V8">
            <v>1</v>
          </cell>
        </row>
        <row r="9">
          <cell r="D9">
            <v>8</v>
          </cell>
          <cell r="F9">
            <v>2</v>
          </cell>
        </row>
        <row r="10">
          <cell r="J10">
            <v>1</v>
          </cell>
          <cell r="V10">
            <v>1</v>
          </cell>
        </row>
        <row r="11">
          <cell r="D11">
            <v>2</v>
          </cell>
        </row>
        <row r="14">
          <cell r="B14">
            <v>74</v>
          </cell>
        </row>
        <row r="15">
          <cell r="B15">
            <v>30</v>
          </cell>
        </row>
        <row r="16">
          <cell r="B16">
            <v>4</v>
          </cell>
        </row>
        <row r="17">
          <cell r="B17">
            <v>26</v>
          </cell>
        </row>
      </sheetData>
      <sheetData sheetId="1">
        <row r="3">
          <cell r="B3">
            <v>42</v>
          </cell>
          <cell r="D3">
            <v>74</v>
          </cell>
          <cell r="F3">
            <v>57</v>
          </cell>
          <cell r="H3">
            <v>85</v>
          </cell>
          <cell r="J3">
            <v>7</v>
          </cell>
          <cell r="L3">
            <v>3</v>
          </cell>
          <cell r="N3">
            <v>14</v>
          </cell>
          <cell r="P3">
            <v>26</v>
          </cell>
          <cell r="R3">
            <v>23</v>
          </cell>
          <cell r="T3">
            <v>4</v>
          </cell>
          <cell r="V3">
            <v>7</v>
          </cell>
          <cell r="X3">
            <v>1</v>
          </cell>
          <cell r="Z3">
            <v>16</v>
          </cell>
          <cell r="AD3">
            <v>2</v>
          </cell>
          <cell r="AF3">
            <v>18</v>
          </cell>
          <cell r="AH3">
            <v>24</v>
          </cell>
          <cell r="AR3">
            <v>1</v>
          </cell>
        </row>
        <row r="5">
          <cell r="B5">
            <v>19</v>
          </cell>
          <cell r="D5">
            <v>28</v>
          </cell>
          <cell r="F5">
            <v>7</v>
          </cell>
          <cell r="H5">
            <v>2</v>
          </cell>
          <cell r="J5">
            <v>1</v>
          </cell>
          <cell r="N5">
            <v>13</v>
          </cell>
          <cell r="P5">
            <v>12</v>
          </cell>
          <cell r="R5">
            <v>6</v>
          </cell>
          <cell r="V5">
            <v>1</v>
          </cell>
          <cell r="Z5">
            <v>4</v>
          </cell>
          <cell r="AF5">
            <v>1</v>
          </cell>
          <cell r="AH5">
            <v>9</v>
          </cell>
        </row>
        <row r="6">
          <cell r="B6">
            <v>1</v>
          </cell>
          <cell r="D6">
            <v>20</v>
          </cell>
          <cell r="F6">
            <v>1</v>
          </cell>
          <cell r="H6">
            <v>78</v>
          </cell>
          <cell r="J6">
            <v>1</v>
          </cell>
          <cell r="L6">
            <v>2</v>
          </cell>
          <cell r="N6">
            <v>1</v>
          </cell>
          <cell r="P6">
            <v>2</v>
          </cell>
          <cell r="R6">
            <v>6</v>
          </cell>
          <cell r="V6">
            <v>1</v>
          </cell>
          <cell r="Z6">
            <v>3</v>
          </cell>
          <cell r="AF6">
            <v>2</v>
          </cell>
          <cell r="AH6">
            <v>1</v>
          </cell>
        </row>
        <row r="7">
          <cell r="B7">
            <v>4</v>
          </cell>
          <cell r="D7">
            <v>7</v>
          </cell>
          <cell r="F7">
            <v>3</v>
          </cell>
          <cell r="H7">
            <v>2</v>
          </cell>
          <cell r="J7">
            <v>1</v>
          </cell>
          <cell r="N7">
            <v>1</v>
          </cell>
          <cell r="P7">
            <v>2</v>
          </cell>
          <cell r="Z7">
            <v>2</v>
          </cell>
          <cell r="AH7">
            <v>5</v>
          </cell>
        </row>
        <row r="8">
          <cell r="B8">
            <v>8</v>
          </cell>
          <cell r="D8">
            <v>14</v>
          </cell>
          <cell r="F8">
            <v>4</v>
          </cell>
          <cell r="H8">
            <v>48</v>
          </cell>
          <cell r="J8">
            <v>3</v>
          </cell>
          <cell r="P8">
            <v>1</v>
          </cell>
          <cell r="R8">
            <v>3</v>
          </cell>
          <cell r="V8">
            <v>1</v>
          </cell>
          <cell r="Z8">
            <v>6</v>
          </cell>
          <cell r="AF8">
            <v>1</v>
          </cell>
          <cell r="AH8">
            <v>10</v>
          </cell>
        </row>
        <row r="9">
          <cell r="B9">
            <v>2</v>
          </cell>
          <cell r="D9">
            <v>30</v>
          </cell>
          <cell r="F9">
            <v>34</v>
          </cell>
          <cell r="H9">
            <v>3</v>
          </cell>
          <cell r="J9">
            <v>3</v>
          </cell>
          <cell r="P9">
            <v>1</v>
          </cell>
          <cell r="R9">
            <v>8</v>
          </cell>
          <cell r="V9">
            <v>2</v>
          </cell>
          <cell r="Z9">
            <v>5</v>
          </cell>
          <cell r="AF9">
            <v>9</v>
          </cell>
          <cell r="AH9">
            <v>1</v>
          </cell>
        </row>
        <row r="10">
          <cell r="B10">
            <v>9</v>
          </cell>
          <cell r="F10">
            <v>2</v>
          </cell>
          <cell r="H10">
            <v>4</v>
          </cell>
          <cell r="V10">
            <v>1</v>
          </cell>
          <cell r="AF10">
            <v>2</v>
          </cell>
          <cell r="AH10">
            <v>3</v>
          </cell>
        </row>
        <row r="11">
          <cell r="B11">
            <v>15</v>
          </cell>
          <cell r="D11">
            <v>13</v>
          </cell>
          <cell r="F11">
            <v>3</v>
          </cell>
          <cell r="H11">
            <v>1</v>
          </cell>
          <cell r="P11">
            <v>11</v>
          </cell>
          <cell r="AH11">
            <v>3</v>
          </cell>
        </row>
        <row r="14">
          <cell r="B14">
            <v>599</v>
          </cell>
        </row>
        <row r="15">
          <cell r="B15">
            <v>417</v>
          </cell>
        </row>
        <row r="16">
          <cell r="B16">
            <v>13</v>
          </cell>
        </row>
        <row r="17">
          <cell r="B17">
            <v>404</v>
          </cell>
        </row>
      </sheetData>
      <sheetData sheetId="2">
        <row r="3">
          <cell r="B3">
            <v>42</v>
          </cell>
          <cell r="D3">
            <v>79</v>
          </cell>
          <cell r="F3">
            <v>48</v>
          </cell>
          <cell r="H3">
            <v>92</v>
          </cell>
          <cell r="J3">
            <v>8</v>
          </cell>
          <cell r="L3">
            <v>4</v>
          </cell>
          <cell r="N3">
            <v>4</v>
          </cell>
          <cell r="P3">
            <v>16</v>
          </cell>
          <cell r="R3">
            <v>12</v>
          </cell>
          <cell r="T3">
            <v>4</v>
          </cell>
          <cell r="V3">
            <v>7</v>
          </cell>
          <cell r="X3">
            <v>1</v>
          </cell>
          <cell r="Z3">
            <v>12</v>
          </cell>
          <cell r="AB3">
            <v>1</v>
          </cell>
          <cell r="AD3">
            <v>1</v>
          </cell>
          <cell r="AF3">
            <v>18</v>
          </cell>
          <cell r="AH3">
            <v>27</v>
          </cell>
          <cell r="AL3">
            <v>1</v>
          </cell>
          <cell r="AR3">
            <v>2</v>
          </cell>
        </row>
        <row r="5">
          <cell r="B5">
            <v>9</v>
          </cell>
          <cell r="D5">
            <v>24</v>
          </cell>
          <cell r="F5">
            <v>5</v>
          </cell>
          <cell r="J5">
            <v>2</v>
          </cell>
          <cell r="N5">
            <v>3</v>
          </cell>
          <cell r="P5">
            <v>5</v>
          </cell>
          <cell r="R5">
            <v>2</v>
          </cell>
          <cell r="V5">
            <v>3</v>
          </cell>
          <cell r="Z5">
            <v>5</v>
          </cell>
          <cell r="AB5">
            <v>1</v>
          </cell>
          <cell r="AD5">
            <v>1</v>
          </cell>
          <cell r="AF5">
            <v>1</v>
          </cell>
          <cell r="AH5">
            <v>7</v>
          </cell>
          <cell r="AL5">
            <v>1</v>
          </cell>
          <cell r="AR5">
            <v>2</v>
          </cell>
        </row>
        <row r="6">
          <cell r="B6">
            <v>4</v>
          </cell>
          <cell r="D6">
            <v>29</v>
          </cell>
          <cell r="F6">
            <v>2</v>
          </cell>
          <cell r="H6">
            <v>71</v>
          </cell>
          <cell r="J6">
            <v>1</v>
          </cell>
          <cell r="L6">
            <v>2</v>
          </cell>
          <cell r="N6">
            <v>1</v>
          </cell>
          <cell r="P6">
            <v>2</v>
          </cell>
          <cell r="R6">
            <v>2</v>
          </cell>
          <cell r="T6">
            <v>2</v>
          </cell>
          <cell r="V6">
            <v>3</v>
          </cell>
          <cell r="Z6">
            <v>2</v>
          </cell>
          <cell r="AF6">
            <v>4</v>
          </cell>
          <cell r="AH6">
            <v>2</v>
          </cell>
        </row>
        <row r="7">
          <cell r="B7">
            <v>5</v>
          </cell>
          <cell r="D7">
            <v>7</v>
          </cell>
          <cell r="F7">
            <v>1</v>
          </cell>
          <cell r="H7">
            <v>2</v>
          </cell>
          <cell r="P7">
            <v>5</v>
          </cell>
          <cell r="R7">
            <v>2</v>
          </cell>
          <cell r="T7">
            <v>2</v>
          </cell>
          <cell r="Z7">
            <v>3</v>
          </cell>
          <cell r="AF7">
            <v>2</v>
          </cell>
          <cell r="AH7">
            <v>4</v>
          </cell>
        </row>
        <row r="8">
          <cell r="B8">
            <v>8</v>
          </cell>
          <cell r="D8">
            <v>10</v>
          </cell>
          <cell r="F8">
            <v>2</v>
          </cell>
          <cell r="H8">
            <v>46</v>
          </cell>
          <cell r="J8">
            <v>1</v>
          </cell>
          <cell r="R8">
            <v>1</v>
          </cell>
          <cell r="V8">
            <v>3</v>
          </cell>
          <cell r="Z8">
            <v>4</v>
          </cell>
          <cell r="AH8">
            <v>12</v>
          </cell>
        </row>
        <row r="9">
          <cell r="B9">
            <v>11</v>
          </cell>
          <cell r="D9">
            <v>26</v>
          </cell>
          <cell r="F9">
            <v>39</v>
          </cell>
          <cell r="J9">
            <v>1</v>
          </cell>
          <cell r="L9">
            <v>1</v>
          </cell>
          <cell r="P9">
            <v>1</v>
          </cell>
          <cell r="R9">
            <v>8</v>
          </cell>
          <cell r="Z9">
            <v>4</v>
          </cell>
          <cell r="AF9">
            <v>9</v>
          </cell>
          <cell r="AH9">
            <v>3</v>
          </cell>
        </row>
        <row r="10">
          <cell r="B10">
            <v>3</v>
          </cell>
          <cell r="D10">
            <v>6</v>
          </cell>
          <cell r="F10">
            <v>2</v>
          </cell>
          <cell r="H10">
            <v>7</v>
          </cell>
          <cell r="J10">
            <v>2</v>
          </cell>
          <cell r="P10">
            <v>4</v>
          </cell>
          <cell r="AF10">
            <v>3</v>
          </cell>
          <cell r="AH10">
            <v>4</v>
          </cell>
        </row>
        <row r="11">
          <cell r="B11">
            <v>12</v>
          </cell>
          <cell r="D11">
            <v>9</v>
          </cell>
          <cell r="F11">
            <v>1</v>
          </cell>
          <cell r="H11">
            <v>4</v>
          </cell>
          <cell r="J11">
            <v>1</v>
          </cell>
          <cell r="L11">
            <v>1</v>
          </cell>
          <cell r="P11">
            <v>4</v>
          </cell>
          <cell r="R11">
            <v>1</v>
          </cell>
          <cell r="AH11">
            <v>1</v>
          </cell>
        </row>
        <row r="14">
          <cell r="B14">
            <v>626</v>
          </cell>
        </row>
        <row r="15">
          <cell r="B15">
            <v>386</v>
          </cell>
        </row>
        <row r="16">
          <cell r="B16">
            <v>7</v>
          </cell>
        </row>
        <row r="17">
          <cell r="B17">
            <v>379</v>
          </cell>
        </row>
      </sheetData>
      <sheetData sheetId="3">
        <row r="3">
          <cell r="B3">
            <v>78</v>
          </cell>
          <cell r="D3">
            <v>53</v>
          </cell>
          <cell r="F3">
            <v>45</v>
          </cell>
          <cell r="H3">
            <v>74</v>
          </cell>
          <cell r="J3">
            <v>2</v>
          </cell>
          <cell r="L3">
            <v>4</v>
          </cell>
          <cell r="N3">
            <v>3</v>
          </cell>
          <cell r="P3">
            <v>9</v>
          </cell>
          <cell r="R3">
            <v>16</v>
          </cell>
          <cell r="T3">
            <v>3</v>
          </cell>
          <cell r="V3">
            <v>5</v>
          </cell>
          <cell r="X3">
            <v>2</v>
          </cell>
          <cell r="Z3">
            <v>7</v>
          </cell>
          <cell r="AB3">
            <v>4</v>
          </cell>
          <cell r="AH3">
            <v>7</v>
          </cell>
          <cell r="AL3">
            <v>1</v>
          </cell>
          <cell r="AP3">
            <v>1</v>
          </cell>
          <cell r="AR3">
            <v>6</v>
          </cell>
          <cell r="AT3">
            <v>5</v>
          </cell>
        </row>
        <row r="5">
          <cell r="B5">
            <v>15</v>
          </cell>
          <cell r="D5">
            <v>9</v>
          </cell>
          <cell r="F5">
            <v>16</v>
          </cell>
          <cell r="H5">
            <v>1</v>
          </cell>
          <cell r="P5">
            <v>3</v>
          </cell>
          <cell r="R5">
            <v>6</v>
          </cell>
          <cell r="T5">
            <v>1</v>
          </cell>
          <cell r="Z5">
            <v>1</v>
          </cell>
          <cell r="AH5">
            <v>3</v>
          </cell>
          <cell r="AL5">
            <v>1</v>
          </cell>
          <cell r="AR5">
            <v>1</v>
          </cell>
          <cell r="AT5">
            <v>1</v>
          </cell>
        </row>
        <row r="6">
          <cell r="B6">
            <v>7</v>
          </cell>
          <cell r="D6">
            <v>15</v>
          </cell>
          <cell r="F6">
            <v>5</v>
          </cell>
          <cell r="H6">
            <v>50</v>
          </cell>
          <cell r="L6">
            <v>4</v>
          </cell>
          <cell r="R6">
            <v>2</v>
          </cell>
          <cell r="T6">
            <v>1</v>
          </cell>
          <cell r="X6">
            <v>1</v>
          </cell>
          <cell r="AH6">
            <v>1</v>
          </cell>
          <cell r="AT6">
            <v>1</v>
          </cell>
        </row>
        <row r="7">
          <cell r="D7">
            <v>3</v>
          </cell>
          <cell r="F7">
            <v>1</v>
          </cell>
          <cell r="P7">
            <v>4</v>
          </cell>
          <cell r="R7">
            <v>1</v>
          </cell>
          <cell r="T7">
            <v>1</v>
          </cell>
          <cell r="X7">
            <v>1</v>
          </cell>
          <cell r="AH7">
            <v>1</v>
          </cell>
        </row>
        <row r="8">
          <cell r="B8">
            <v>37</v>
          </cell>
          <cell r="D8">
            <v>7</v>
          </cell>
          <cell r="F8">
            <v>3</v>
          </cell>
          <cell r="H8">
            <v>36</v>
          </cell>
          <cell r="R8">
            <v>7</v>
          </cell>
          <cell r="Z8">
            <v>2</v>
          </cell>
        </row>
        <row r="9">
          <cell r="B9">
            <v>19</v>
          </cell>
          <cell r="D9">
            <v>24</v>
          </cell>
          <cell r="F9">
            <v>25</v>
          </cell>
          <cell r="H9">
            <v>2</v>
          </cell>
          <cell r="R9">
            <v>6</v>
          </cell>
          <cell r="Z9">
            <v>4</v>
          </cell>
          <cell r="AH9">
            <v>2</v>
          </cell>
        </row>
        <row r="10">
          <cell r="B10">
            <v>41</v>
          </cell>
          <cell r="D10">
            <v>1</v>
          </cell>
          <cell r="F10">
            <v>10</v>
          </cell>
          <cell r="H10">
            <v>13</v>
          </cell>
          <cell r="AH10">
            <v>1</v>
          </cell>
        </row>
        <row r="11">
          <cell r="B11">
            <v>13</v>
          </cell>
          <cell r="D11">
            <v>16</v>
          </cell>
          <cell r="F11">
            <v>1</v>
          </cell>
          <cell r="P11">
            <v>3</v>
          </cell>
          <cell r="R11">
            <v>2</v>
          </cell>
          <cell r="AH11">
            <v>2</v>
          </cell>
        </row>
        <row r="14">
          <cell r="B14">
            <v>493</v>
          </cell>
        </row>
        <row r="15">
          <cell r="B15">
            <v>332</v>
          </cell>
        </row>
        <row r="16">
          <cell r="B16">
            <v>7</v>
          </cell>
        </row>
        <row r="17">
          <cell r="B17">
            <v>325</v>
          </cell>
        </row>
      </sheetData>
      <sheetData sheetId="4">
        <row r="3">
          <cell r="B3">
            <v>21</v>
          </cell>
          <cell r="D3">
            <v>21</v>
          </cell>
          <cell r="F3">
            <v>10</v>
          </cell>
          <cell r="H3">
            <v>4</v>
          </cell>
          <cell r="J3">
            <v>3</v>
          </cell>
          <cell r="P3">
            <v>4</v>
          </cell>
          <cell r="V3">
            <v>2</v>
          </cell>
          <cell r="AF3">
            <v>1</v>
          </cell>
          <cell r="AH3">
            <v>2</v>
          </cell>
          <cell r="AP3">
            <v>1</v>
          </cell>
        </row>
        <row r="5">
          <cell r="B5">
            <v>9</v>
          </cell>
          <cell r="D5">
            <v>6</v>
          </cell>
          <cell r="F5">
            <v>1</v>
          </cell>
          <cell r="H5">
            <v>2</v>
          </cell>
          <cell r="P5">
            <v>4</v>
          </cell>
          <cell r="AF5">
            <v>1</v>
          </cell>
          <cell r="AP5">
            <v>1</v>
          </cell>
        </row>
        <row r="6">
          <cell r="D6">
            <v>9</v>
          </cell>
          <cell r="F6">
            <v>3</v>
          </cell>
          <cell r="H6">
            <v>2</v>
          </cell>
          <cell r="J6">
            <v>1</v>
          </cell>
          <cell r="V6">
            <v>1</v>
          </cell>
        </row>
        <row r="7">
          <cell r="B7">
            <v>4</v>
          </cell>
          <cell r="D7">
            <v>3</v>
          </cell>
          <cell r="F7">
            <v>0</v>
          </cell>
        </row>
        <row r="8">
          <cell r="B8">
            <v>6</v>
          </cell>
          <cell r="D8">
            <v>12</v>
          </cell>
          <cell r="F8">
            <v>1</v>
          </cell>
          <cell r="H8">
            <v>1</v>
          </cell>
          <cell r="J8">
            <v>1</v>
          </cell>
        </row>
        <row r="9">
          <cell r="B9">
            <v>8</v>
          </cell>
          <cell r="D9">
            <v>1</v>
          </cell>
          <cell r="F9">
            <v>1</v>
          </cell>
          <cell r="H9">
            <v>1</v>
          </cell>
          <cell r="J9">
            <v>2</v>
          </cell>
        </row>
        <row r="10">
          <cell r="B10">
            <v>1</v>
          </cell>
          <cell r="D10">
            <v>6</v>
          </cell>
          <cell r="F10">
            <v>1</v>
          </cell>
          <cell r="H10">
            <v>1</v>
          </cell>
          <cell r="AF10">
            <v>1</v>
          </cell>
        </row>
        <row r="11">
          <cell r="B11">
            <v>5</v>
          </cell>
          <cell r="D11">
            <v>1</v>
          </cell>
          <cell r="F11">
            <v>0</v>
          </cell>
          <cell r="H11">
            <v>1</v>
          </cell>
          <cell r="P11">
            <v>4</v>
          </cell>
        </row>
        <row r="14">
          <cell r="B14">
            <v>123</v>
          </cell>
        </row>
        <row r="15">
          <cell r="B15">
            <v>69</v>
          </cell>
        </row>
        <row r="16">
          <cell r="B16">
            <v>0</v>
          </cell>
        </row>
        <row r="17">
          <cell r="B17">
            <v>69</v>
          </cell>
        </row>
      </sheetData>
      <sheetData sheetId="5">
        <row r="3">
          <cell r="B3">
            <v>40</v>
          </cell>
          <cell r="D3">
            <v>16</v>
          </cell>
          <cell r="F3">
            <v>51</v>
          </cell>
          <cell r="H3">
            <v>101</v>
          </cell>
          <cell r="J3">
            <v>4</v>
          </cell>
          <cell r="L3">
            <v>1</v>
          </cell>
          <cell r="N3">
            <v>3</v>
          </cell>
          <cell r="P3">
            <v>10</v>
          </cell>
          <cell r="R3">
            <v>14</v>
          </cell>
          <cell r="T3">
            <v>1</v>
          </cell>
          <cell r="V3">
            <v>5</v>
          </cell>
          <cell r="Z3">
            <v>8</v>
          </cell>
          <cell r="AF3">
            <v>8</v>
          </cell>
          <cell r="AH3">
            <v>5</v>
          </cell>
          <cell r="AJ3">
            <v>1</v>
          </cell>
          <cell r="AL3">
            <v>1</v>
          </cell>
          <cell r="AN3">
            <v>2</v>
          </cell>
        </row>
        <row r="5">
          <cell r="B5">
            <v>18</v>
          </cell>
          <cell r="D5">
            <v>7</v>
          </cell>
          <cell r="F5">
            <v>7</v>
          </cell>
          <cell r="H5">
            <v>4</v>
          </cell>
          <cell r="N5">
            <v>2</v>
          </cell>
          <cell r="P5">
            <v>4</v>
          </cell>
          <cell r="R5">
            <v>1</v>
          </cell>
          <cell r="T5">
            <v>1</v>
          </cell>
          <cell r="V5">
            <v>1</v>
          </cell>
          <cell r="AF5">
            <v>2</v>
          </cell>
        </row>
        <row r="6">
          <cell r="B6">
            <v>6</v>
          </cell>
          <cell r="D6">
            <v>3</v>
          </cell>
          <cell r="F6">
            <v>10</v>
          </cell>
          <cell r="H6">
            <v>61</v>
          </cell>
          <cell r="N6">
            <v>1</v>
          </cell>
          <cell r="P6">
            <v>3</v>
          </cell>
          <cell r="V6">
            <v>1</v>
          </cell>
          <cell r="AF6">
            <v>1</v>
          </cell>
          <cell r="AN6">
            <v>2</v>
          </cell>
        </row>
        <row r="7">
          <cell r="B7">
            <v>2</v>
          </cell>
          <cell r="D7">
            <v>4</v>
          </cell>
          <cell r="F7">
            <v>5</v>
          </cell>
          <cell r="H7">
            <v>4</v>
          </cell>
          <cell r="L7">
            <v>1</v>
          </cell>
          <cell r="N7">
            <v>2</v>
          </cell>
          <cell r="P7">
            <v>2</v>
          </cell>
          <cell r="T7">
            <v>1</v>
          </cell>
          <cell r="AF7">
            <v>2</v>
          </cell>
          <cell r="AH7">
            <v>2</v>
          </cell>
          <cell r="AN7">
            <v>2</v>
          </cell>
        </row>
        <row r="8">
          <cell r="B8">
            <v>11</v>
          </cell>
          <cell r="D8">
            <v>1</v>
          </cell>
          <cell r="F8">
            <v>2</v>
          </cell>
          <cell r="H8">
            <v>43</v>
          </cell>
          <cell r="J8">
            <v>1</v>
          </cell>
          <cell r="Z8">
            <v>2</v>
          </cell>
          <cell r="AH8">
            <v>3</v>
          </cell>
        </row>
        <row r="9">
          <cell r="B9">
            <v>8</v>
          </cell>
          <cell r="D9">
            <v>5</v>
          </cell>
          <cell r="F9">
            <v>24</v>
          </cell>
          <cell r="H9">
            <v>14</v>
          </cell>
          <cell r="J9">
            <v>1</v>
          </cell>
          <cell r="P9">
            <v>2</v>
          </cell>
          <cell r="R9">
            <v>7</v>
          </cell>
          <cell r="AF9">
            <v>4</v>
          </cell>
        </row>
        <row r="10">
          <cell r="B10">
            <v>8</v>
          </cell>
          <cell r="F10">
            <v>6</v>
          </cell>
          <cell r="H10">
            <v>11</v>
          </cell>
          <cell r="J10">
            <v>1</v>
          </cell>
          <cell r="P10">
            <v>1</v>
          </cell>
          <cell r="R10">
            <v>2</v>
          </cell>
          <cell r="V10">
            <v>2</v>
          </cell>
          <cell r="AF10">
            <v>2</v>
          </cell>
        </row>
        <row r="11">
          <cell r="B11">
            <v>10</v>
          </cell>
          <cell r="D11">
            <v>4</v>
          </cell>
          <cell r="F11">
            <v>5</v>
          </cell>
          <cell r="H11">
            <v>6</v>
          </cell>
          <cell r="P11">
            <v>3</v>
          </cell>
          <cell r="R11">
            <v>3</v>
          </cell>
          <cell r="AH11">
            <v>1</v>
          </cell>
        </row>
        <row r="14">
          <cell r="B14">
            <v>463</v>
          </cell>
        </row>
        <row r="15">
          <cell r="B15">
            <v>275</v>
          </cell>
        </row>
        <row r="16">
          <cell r="B16">
            <v>4</v>
          </cell>
        </row>
        <row r="17">
          <cell r="B17">
            <v>271</v>
          </cell>
        </row>
      </sheetData>
      <sheetData sheetId="6">
        <row r="3">
          <cell r="B3">
            <v>56</v>
          </cell>
          <cell r="D3">
            <v>20</v>
          </cell>
          <cell r="F3">
            <v>47</v>
          </cell>
          <cell r="H3">
            <v>97</v>
          </cell>
          <cell r="J3">
            <v>5</v>
          </cell>
          <cell r="L3">
            <v>1</v>
          </cell>
          <cell r="P3">
            <v>7</v>
          </cell>
          <cell r="R3">
            <v>4</v>
          </cell>
          <cell r="V3">
            <v>12</v>
          </cell>
          <cell r="X3">
            <v>1</v>
          </cell>
          <cell r="Z3">
            <v>3</v>
          </cell>
          <cell r="AD3">
            <v>1</v>
          </cell>
          <cell r="AF3">
            <v>5</v>
          </cell>
          <cell r="AH3">
            <v>4</v>
          </cell>
          <cell r="AJ3">
            <v>1</v>
          </cell>
          <cell r="AR3">
            <v>1</v>
          </cell>
          <cell r="AT3">
            <v>1</v>
          </cell>
        </row>
        <row r="5">
          <cell r="B5">
            <v>26</v>
          </cell>
          <cell r="D5">
            <v>5</v>
          </cell>
          <cell r="F5">
            <v>4</v>
          </cell>
          <cell r="H5">
            <v>6</v>
          </cell>
          <cell r="J5">
            <v>1</v>
          </cell>
          <cell r="R5">
            <v>1</v>
          </cell>
          <cell r="Z5">
            <v>1</v>
          </cell>
          <cell r="AH5">
            <v>1</v>
          </cell>
        </row>
        <row r="6">
          <cell r="B6">
            <v>7</v>
          </cell>
          <cell r="D6">
            <v>5</v>
          </cell>
          <cell r="F6">
            <v>5</v>
          </cell>
          <cell r="H6">
            <v>52</v>
          </cell>
          <cell r="V6">
            <v>1</v>
          </cell>
          <cell r="AT6">
            <v>1</v>
          </cell>
        </row>
        <row r="7">
          <cell r="B7">
            <v>6</v>
          </cell>
          <cell r="F7">
            <v>1</v>
          </cell>
          <cell r="H7">
            <v>3</v>
          </cell>
          <cell r="J7">
            <v>1</v>
          </cell>
          <cell r="P7">
            <v>1</v>
          </cell>
          <cell r="V7">
            <v>1</v>
          </cell>
          <cell r="X7">
            <v>1</v>
          </cell>
          <cell r="Z7">
            <v>1</v>
          </cell>
          <cell r="AF7">
            <v>1</v>
          </cell>
        </row>
        <row r="8">
          <cell r="B8">
            <v>21</v>
          </cell>
          <cell r="D8">
            <v>4</v>
          </cell>
          <cell r="F8">
            <v>8</v>
          </cell>
          <cell r="H8">
            <v>46</v>
          </cell>
          <cell r="P8">
            <v>1</v>
          </cell>
          <cell r="V8">
            <v>2</v>
          </cell>
          <cell r="Z8">
            <v>1</v>
          </cell>
        </row>
        <row r="9">
          <cell r="B9">
            <v>6</v>
          </cell>
          <cell r="D9">
            <v>10</v>
          </cell>
          <cell r="F9">
            <v>14</v>
          </cell>
          <cell r="H9">
            <v>12</v>
          </cell>
          <cell r="P9">
            <v>1</v>
          </cell>
          <cell r="R9">
            <v>2</v>
          </cell>
          <cell r="Z9">
            <v>1</v>
          </cell>
        </row>
        <row r="10">
          <cell r="B10">
            <v>1</v>
          </cell>
          <cell r="D10">
            <v>2</v>
          </cell>
          <cell r="F10">
            <v>10</v>
          </cell>
          <cell r="H10">
            <v>12</v>
          </cell>
          <cell r="J10">
            <v>2</v>
          </cell>
          <cell r="V10">
            <v>2</v>
          </cell>
          <cell r="X10">
            <v>1</v>
          </cell>
        </row>
        <row r="11">
          <cell r="B11">
            <v>8</v>
          </cell>
          <cell r="D11">
            <v>6</v>
          </cell>
          <cell r="F11">
            <v>5</v>
          </cell>
          <cell r="H11">
            <v>3</v>
          </cell>
          <cell r="P11">
            <v>3</v>
          </cell>
          <cell r="R11">
            <v>1</v>
          </cell>
        </row>
        <row r="14">
          <cell r="B14">
            <v>392</v>
          </cell>
        </row>
        <row r="15">
          <cell r="B15">
            <v>273</v>
          </cell>
        </row>
        <row r="16">
          <cell r="B16">
            <v>7</v>
          </cell>
        </row>
        <row r="17">
          <cell r="B17">
            <v>266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46 ΒΑΣΙΛΟΠΟΥΛΟ"/>
      <sheetName val="147 ΔΕΛΒΙΝΑΚΟΠΟΥΛΟ"/>
      <sheetName val="148 ΚΛΗΜΑΤΙΑΣ"/>
      <sheetName val="149 ΚΛΗΜΑΤΙΑΣ"/>
      <sheetName val="150 ΚΟΚΚΙΝΟΧΩΜΑΤΟΣ"/>
      <sheetName val="151 ΛΕΥΚΟΘΕΑΣ"/>
      <sheetName val="152 ΠΑΛΙΟΥΡΗΣ"/>
      <sheetName val="153 ΡΑΙΚΟΥ"/>
      <sheetName val="154 ΣΟΥΛΟΠΟΥΛΟΥ"/>
      <sheetName val="ΣΥΝΟΛΟ ΕΥΡΥΜΕΝΩΝ"/>
    </sheetNames>
    <sheetDataSet>
      <sheetData sheetId="0">
        <row r="3">
          <cell r="B3">
            <v>7</v>
          </cell>
          <cell r="D3">
            <v>17</v>
          </cell>
          <cell r="F3">
            <v>26</v>
          </cell>
          <cell r="H3">
            <v>6</v>
          </cell>
          <cell r="J3">
            <v>0</v>
          </cell>
          <cell r="L3">
            <v>1</v>
          </cell>
          <cell r="N3">
            <v>0</v>
          </cell>
          <cell r="P3">
            <v>7</v>
          </cell>
          <cell r="R3">
            <v>1</v>
          </cell>
          <cell r="T3">
            <v>1</v>
          </cell>
          <cell r="V3">
            <v>3</v>
          </cell>
          <cell r="X3">
            <v>1</v>
          </cell>
          <cell r="Z3">
            <v>7</v>
          </cell>
          <cell r="AB3">
            <v>1</v>
          </cell>
          <cell r="AD3">
            <v>0</v>
          </cell>
          <cell r="AF3">
            <v>0</v>
          </cell>
          <cell r="AH3">
            <v>0</v>
          </cell>
          <cell r="AJ3">
            <v>0</v>
          </cell>
          <cell r="AL3">
            <v>0</v>
          </cell>
          <cell r="AN3">
            <v>0</v>
          </cell>
          <cell r="AP3">
            <v>4</v>
          </cell>
          <cell r="AR3">
            <v>2</v>
          </cell>
          <cell r="AT3">
            <v>0</v>
          </cell>
          <cell r="AV3">
            <v>0</v>
          </cell>
        </row>
        <row r="5">
          <cell r="B5">
            <v>4</v>
          </cell>
          <cell r="D5">
            <v>0</v>
          </cell>
          <cell r="F5">
            <v>4</v>
          </cell>
          <cell r="H5">
            <v>2</v>
          </cell>
          <cell r="J5">
            <v>0</v>
          </cell>
          <cell r="L5">
            <v>1</v>
          </cell>
          <cell r="N5">
            <v>0</v>
          </cell>
          <cell r="P5">
            <v>3</v>
          </cell>
          <cell r="R5">
            <v>1</v>
          </cell>
          <cell r="T5">
            <v>0</v>
          </cell>
          <cell r="V5">
            <v>2</v>
          </cell>
          <cell r="X5">
            <v>0</v>
          </cell>
          <cell r="Z5">
            <v>3</v>
          </cell>
          <cell r="AB5">
            <v>1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4</v>
          </cell>
          <cell r="AR5">
            <v>2</v>
          </cell>
          <cell r="AT5">
            <v>0</v>
          </cell>
        </row>
        <row r="6">
          <cell r="B6">
            <v>1</v>
          </cell>
          <cell r="D6">
            <v>12</v>
          </cell>
          <cell r="F6">
            <v>3</v>
          </cell>
          <cell r="H6">
            <v>0</v>
          </cell>
          <cell r="J6">
            <v>0</v>
          </cell>
          <cell r="L6">
            <v>1</v>
          </cell>
          <cell r="N6">
            <v>0</v>
          </cell>
          <cell r="P6">
            <v>0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1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1</v>
          </cell>
          <cell r="D7">
            <v>0</v>
          </cell>
          <cell r="F7">
            <v>2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1</v>
          </cell>
          <cell r="X7">
            <v>1</v>
          </cell>
          <cell r="Z7">
            <v>2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1</v>
          </cell>
          <cell r="D8">
            <v>2</v>
          </cell>
          <cell r="F8">
            <v>13</v>
          </cell>
          <cell r="H8">
            <v>0</v>
          </cell>
          <cell r="J8">
            <v>0</v>
          </cell>
          <cell r="L8">
            <v>0</v>
          </cell>
          <cell r="P8">
            <v>1</v>
          </cell>
          <cell r="R8">
            <v>0</v>
          </cell>
          <cell r="V8">
            <v>1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0</v>
          </cell>
          <cell r="D9">
            <v>13</v>
          </cell>
          <cell r="F9">
            <v>4</v>
          </cell>
          <cell r="H9">
            <v>1</v>
          </cell>
          <cell r="J9">
            <v>0</v>
          </cell>
          <cell r="L9">
            <v>0</v>
          </cell>
          <cell r="P9">
            <v>2</v>
          </cell>
          <cell r="R9">
            <v>0</v>
          </cell>
          <cell r="V9">
            <v>0</v>
          </cell>
          <cell r="X9">
            <v>1</v>
          </cell>
          <cell r="Z9">
            <v>1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1</v>
          </cell>
          <cell r="D10">
            <v>0</v>
          </cell>
          <cell r="F10">
            <v>9</v>
          </cell>
          <cell r="H10">
            <v>0</v>
          </cell>
          <cell r="J10">
            <v>0</v>
          </cell>
          <cell r="L10">
            <v>0</v>
          </cell>
          <cell r="P10">
            <v>1</v>
          </cell>
          <cell r="R10">
            <v>0</v>
          </cell>
          <cell r="V10">
            <v>1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0</v>
          </cell>
          <cell r="D11">
            <v>3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P11">
            <v>3</v>
          </cell>
          <cell r="R11">
            <v>0</v>
          </cell>
          <cell r="AH11">
            <v>0</v>
          </cell>
        </row>
        <row r="14">
          <cell r="B14">
            <v>190</v>
          </cell>
        </row>
        <row r="15">
          <cell r="B15">
            <v>85</v>
          </cell>
        </row>
        <row r="16">
          <cell r="B16">
            <v>1</v>
          </cell>
        </row>
        <row r="17">
          <cell r="B17">
            <v>84</v>
          </cell>
        </row>
      </sheetData>
      <sheetData sheetId="1">
        <row r="3">
          <cell r="B3">
            <v>23</v>
          </cell>
          <cell r="D3">
            <v>31</v>
          </cell>
          <cell r="F3">
            <v>30</v>
          </cell>
          <cell r="H3">
            <v>3</v>
          </cell>
          <cell r="J3">
            <v>2</v>
          </cell>
          <cell r="L3">
            <v>1</v>
          </cell>
          <cell r="N3">
            <v>0</v>
          </cell>
          <cell r="P3">
            <v>9</v>
          </cell>
          <cell r="R3">
            <v>18</v>
          </cell>
          <cell r="T3">
            <v>2</v>
          </cell>
          <cell r="V3">
            <v>2</v>
          </cell>
          <cell r="X3">
            <v>1</v>
          </cell>
          <cell r="Z3">
            <v>4</v>
          </cell>
          <cell r="AB3">
            <v>0</v>
          </cell>
          <cell r="AD3">
            <v>1</v>
          </cell>
          <cell r="AF3">
            <v>0</v>
          </cell>
          <cell r="AH3">
            <v>2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2</v>
          </cell>
          <cell r="AT3">
            <v>0</v>
          </cell>
          <cell r="AV3">
            <v>0</v>
          </cell>
        </row>
        <row r="5">
          <cell r="B5">
            <v>6</v>
          </cell>
          <cell r="D5">
            <v>7</v>
          </cell>
          <cell r="F5">
            <v>7</v>
          </cell>
          <cell r="H5">
            <v>0</v>
          </cell>
          <cell r="J5">
            <v>0</v>
          </cell>
          <cell r="L5">
            <v>0</v>
          </cell>
          <cell r="N5">
            <v>0</v>
          </cell>
          <cell r="P5">
            <v>6</v>
          </cell>
          <cell r="R5">
            <v>0</v>
          </cell>
          <cell r="T5">
            <v>2</v>
          </cell>
          <cell r="V5">
            <v>1</v>
          </cell>
          <cell r="X5">
            <v>0</v>
          </cell>
          <cell r="Z5">
            <v>1</v>
          </cell>
          <cell r="AB5">
            <v>0</v>
          </cell>
          <cell r="AD5">
            <v>1</v>
          </cell>
          <cell r="AF5">
            <v>0</v>
          </cell>
          <cell r="AH5">
            <v>1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2</v>
          </cell>
          <cell r="AT5">
            <v>0</v>
          </cell>
        </row>
        <row r="6">
          <cell r="B6">
            <v>2</v>
          </cell>
          <cell r="D6">
            <v>12</v>
          </cell>
          <cell r="F6">
            <v>4</v>
          </cell>
          <cell r="H6">
            <v>0</v>
          </cell>
          <cell r="J6">
            <v>0</v>
          </cell>
          <cell r="L6">
            <v>0</v>
          </cell>
          <cell r="N6">
            <v>0</v>
          </cell>
          <cell r="P6">
            <v>0</v>
          </cell>
          <cell r="R6">
            <v>7</v>
          </cell>
          <cell r="T6">
            <v>2</v>
          </cell>
          <cell r="V6">
            <v>1</v>
          </cell>
          <cell r="X6">
            <v>0</v>
          </cell>
          <cell r="Z6">
            <v>1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10</v>
          </cell>
          <cell r="D7">
            <v>1</v>
          </cell>
          <cell r="F7">
            <v>2</v>
          </cell>
          <cell r="H7">
            <v>1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1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5</v>
          </cell>
          <cell r="D8">
            <v>9</v>
          </cell>
          <cell r="F8">
            <v>4</v>
          </cell>
          <cell r="H8">
            <v>0</v>
          </cell>
          <cell r="J8">
            <v>0</v>
          </cell>
          <cell r="L8">
            <v>0</v>
          </cell>
          <cell r="P8">
            <v>1</v>
          </cell>
          <cell r="R8">
            <v>3</v>
          </cell>
          <cell r="V8">
            <v>1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11</v>
          </cell>
          <cell r="D9">
            <v>21</v>
          </cell>
          <cell r="F9">
            <v>8</v>
          </cell>
          <cell r="H9">
            <v>2</v>
          </cell>
          <cell r="J9">
            <v>0</v>
          </cell>
          <cell r="L9">
            <v>0</v>
          </cell>
          <cell r="P9">
            <v>4</v>
          </cell>
          <cell r="R9">
            <v>9</v>
          </cell>
          <cell r="V9">
            <v>0</v>
          </cell>
          <cell r="X9">
            <v>0</v>
          </cell>
          <cell r="Z9">
            <v>0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0</v>
          </cell>
          <cell r="D10">
            <v>0</v>
          </cell>
          <cell r="F10">
            <v>4</v>
          </cell>
          <cell r="H10">
            <v>1</v>
          </cell>
          <cell r="J10">
            <v>0</v>
          </cell>
          <cell r="L10">
            <v>0</v>
          </cell>
          <cell r="P10">
            <v>0</v>
          </cell>
          <cell r="R10">
            <v>1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4</v>
          </cell>
          <cell r="D11">
            <v>0</v>
          </cell>
          <cell r="F11">
            <v>2</v>
          </cell>
          <cell r="H11">
            <v>0</v>
          </cell>
          <cell r="J11">
            <v>0</v>
          </cell>
          <cell r="L11">
            <v>0</v>
          </cell>
          <cell r="P11">
            <v>0</v>
          </cell>
          <cell r="R11">
            <v>1</v>
          </cell>
          <cell r="AH11">
            <v>0</v>
          </cell>
        </row>
        <row r="14">
          <cell r="B14">
            <v>225</v>
          </cell>
        </row>
        <row r="15">
          <cell r="B15">
            <v>134</v>
          </cell>
        </row>
        <row r="16">
          <cell r="B16">
            <v>3</v>
          </cell>
        </row>
        <row r="17">
          <cell r="B17">
            <v>131</v>
          </cell>
        </row>
      </sheetData>
      <sheetData sheetId="2">
        <row r="3">
          <cell r="B3">
            <v>46</v>
          </cell>
          <cell r="D3">
            <v>37</v>
          </cell>
          <cell r="F3">
            <v>61</v>
          </cell>
          <cell r="H3">
            <v>60</v>
          </cell>
          <cell r="J3">
            <v>4</v>
          </cell>
          <cell r="L3">
            <v>3</v>
          </cell>
          <cell r="N3">
            <v>1</v>
          </cell>
          <cell r="P3">
            <v>22</v>
          </cell>
          <cell r="R3">
            <v>3</v>
          </cell>
          <cell r="T3">
            <v>1</v>
          </cell>
          <cell r="V3">
            <v>8</v>
          </cell>
          <cell r="X3">
            <v>0</v>
          </cell>
          <cell r="Z3">
            <v>9</v>
          </cell>
          <cell r="AB3">
            <v>1</v>
          </cell>
          <cell r="AD3">
            <v>1</v>
          </cell>
          <cell r="AF3">
            <v>4</v>
          </cell>
          <cell r="AH3">
            <v>1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2</v>
          </cell>
          <cell r="AT3">
            <v>2</v>
          </cell>
          <cell r="AV3">
            <v>0</v>
          </cell>
        </row>
        <row r="5">
          <cell r="B5">
            <v>24</v>
          </cell>
          <cell r="D5">
            <v>5</v>
          </cell>
          <cell r="F5">
            <v>13</v>
          </cell>
          <cell r="H5">
            <v>4</v>
          </cell>
          <cell r="J5">
            <v>1</v>
          </cell>
          <cell r="L5">
            <v>0</v>
          </cell>
          <cell r="N5">
            <v>1</v>
          </cell>
          <cell r="P5">
            <v>6</v>
          </cell>
          <cell r="R5">
            <v>0</v>
          </cell>
          <cell r="T5">
            <v>0</v>
          </cell>
          <cell r="V5">
            <v>2</v>
          </cell>
          <cell r="X5">
            <v>0</v>
          </cell>
          <cell r="Z5">
            <v>2</v>
          </cell>
          <cell r="AB5">
            <v>0</v>
          </cell>
          <cell r="AD5">
            <v>0</v>
          </cell>
          <cell r="AF5">
            <v>3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0</v>
          </cell>
          <cell r="AT5">
            <v>0</v>
          </cell>
        </row>
        <row r="6">
          <cell r="B6">
            <v>2</v>
          </cell>
          <cell r="D6">
            <v>14</v>
          </cell>
          <cell r="F6">
            <v>4</v>
          </cell>
          <cell r="H6">
            <v>45</v>
          </cell>
          <cell r="J6">
            <v>1</v>
          </cell>
          <cell r="L6">
            <v>2</v>
          </cell>
          <cell r="N6">
            <v>0</v>
          </cell>
          <cell r="P6">
            <v>2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1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1</v>
          </cell>
        </row>
        <row r="7">
          <cell r="B7">
            <v>1</v>
          </cell>
          <cell r="D7">
            <v>0</v>
          </cell>
          <cell r="F7">
            <v>5</v>
          </cell>
          <cell r="H7">
            <v>0</v>
          </cell>
          <cell r="J7">
            <v>1</v>
          </cell>
          <cell r="L7">
            <v>0</v>
          </cell>
          <cell r="N7">
            <v>0</v>
          </cell>
          <cell r="P7">
            <v>2</v>
          </cell>
          <cell r="R7">
            <v>1</v>
          </cell>
          <cell r="T7">
            <v>0</v>
          </cell>
          <cell r="V7">
            <v>0</v>
          </cell>
          <cell r="X7">
            <v>0</v>
          </cell>
          <cell r="Z7">
            <v>1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8</v>
          </cell>
          <cell r="D8">
            <v>7</v>
          </cell>
          <cell r="F8">
            <v>3</v>
          </cell>
          <cell r="H8">
            <v>22</v>
          </cell>
          <cell r="J8">
            <v>2</v>
          </cell>
          <cell r="L8">
            <v>0</v>
          </cell>
          <cell r="P8">
            <v>4</v>
          </cell>
          <cell r="R8">
            <v>1</v>
          </cell>
          <cell r="V8">
            <v>0</v>
          </cell>
          <cell r="X8">
            <v>0</v>
          </cell>
          <cell r="Z8">
            <v>3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3</v>
          </cell>
          <cell r="D9">
            <v>22</v>
          </cell>
          <cell r="F9">
            <v>23</v>
          </cell>
          <cell r="H9">
            <v>1</v>
          </cell>
          <cell r="J9">
            <v>1</v>
          </cell>
          <cell r="L9">
            <v>0</v>
          </cell>
          <cell r="P9">
            <v>3</v>
          </cell>
          <cell r="R9">
            <v>1</v>
          </cell>
          <cell r="V9">
            <v>0</v>
          </cell>
          <cell r="X9">
            <v>0</v>
          </cell>
          <cell r="Z9">
            <v>0</v>
          </cell>
          <cell r="AF9">
            <v>1</v>
          </cell>
          <cell r="AH9">
            <v>0</v>
          </cell>
          <cell r="AN9">
            <v>0</v>
          </cell>
        </row>
        <row r="10">
          <cell r="B10">
            <v>30</v>
          </cell>
          <cell r="D10">
            <v>1</v>
          </cell>
          <cell r="F10">
            <v>8</v>
          </cell>
          <cell r="H10">
            <v>10</v>
          </cell>
          <cell r="J10">
            <v>0</v>
          </cell>
          <cell r="L10">
            <v>1</v>
          </cell>
          <cell r="P10">
            <v>0</v>
          </cell>
          <cell r="R10">
            <v>0</v>
          </cell>
          <cell r="V10">
            <v>1</v>
          </cell>
          <cell r="X10">
            <v>0</v>
          </cell>
          <cell r="Z10">
            <v>0</v>
          </cell>
          <cell r="AF10">
            <v>2</v>
          </cell>
          <cell r="AH10">
            <v>0</v>
          </cell>
        </row>
        <row r="11">
          <cell r="B11">
            <v>0</v>
          </cell>
          <cell r="D11">
            <v>3</v>
          </cell>
          <cell r="F11">
            <v>5</v>
          </cell>
          <cell r="H11">
            <v>1</v>
          </cell>
          <cell r="J11">
            <v>1</v>
          </cell>
          <cell r="L11">
            <v>0</v>
          </cell>
          <cell r="P11">
            <v>8</v>
          </cell>
          <cell r="R11">
            <v>0</v>
          </cell>
          <cell r="AH11">
            <v>0</v>
          </cell>
        </row>
        <row r="14">
          <cell r="B14">
            <v>478</v>
          </cell>
        </row>
        <row r="15">
          <cell r="B15">
            <v>274</v>
          </cell>
        </row>
        <row r="16">
          <cell r="B16">
            <v>8</v>
          </cell>
        </row>
        <row r="17">
          <cell r="B17">
            <v>266</v>
          </cell>
        </row>
      </sheetData>
      <sheetData sheetId="3">
        <row r="3">
          <cell r="B3">
            <v>80</v>
          </cell>
          <cell r="D3">
            <v>42</v>
          </cell>
          <cell r="F3">
            <v>50</v>
          </cell>
          <cell r="H3">
            <v>55</v>
          </cell>
          <cell r="J3">
            <v>7</v>
          </cell>
          <cell r="L3">
            <v>1</v>
          </cell>
          <cell r="N3">
            <v>0</v>
          </cell>
          <cell r="P3">
            <v>20</v>
          </cell>
          <cell r="R3">
            <v>13</v>
          </cell>
          <cell r="T3">
            <v>0</v>
          </cell>
          <cell r="V3">
            <v>8</v>
          </cell>
          <cell r="X3">
            <v>1</v>
          </cell>
          <cell r="Z3">
            <v>21</v>
          </cell>
          <cell r="AB3">
            <v>2</v>
          </cell>
          <cell r="AD3">
            <v>2</v>
          </cell>
          <cell r="AF3">
            <v>3</v>
          </cell>
          <cell r="AH3">
            <v>2</v>
          </cell>
          <cell r="AJ3">
            <v>0</v>
          </cell>
          <cell r="AN3">
            <v>2</v>
          </cell>
          <cell r="AP3">
            <v>0</v>
          </cell>
          <cell r="AR3">
            <v>0</v>
          </cell>
          <cell r="AT3">
            <v>1</v>
          </cell>
          <cell r="AV3">
            <v>0</v>
          </cell>
        </row>
        <row r="5">
          <cell r="B5">
            <v>53</v>
          </cell>
          <cell r="D5">
            <v>9</v>
          </cell>
          <cell r="F5">
            <v>10</v>
          </cell>
          <cell r="H5">
            <v>5</v>
          </cell>
          <cell r="J5">
            <v>3</v>
          </cell>
          <cell r="L5">
            <v>0</v>
          </cell>
          <cell r="N5">
            <v>0</v>
          </cell>
          <cell r="P5">
            <v>9</v>
          </cell>
          <cell r="R5">
            <v>2</v>
          </cell>
          <cell r="T5">
            <v>0</v>
          </cell>
          <cell r="V5">
            <v>4</v>
          </cell>
          <cell r="X5">
            <v>0</v>
          </cell>
          <cell r="Z5">
            <v>5</v>
          </cell>
          <cell r="AB5">
            <v>2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1</v>
          </cell>
          <cell r="AP5">
            <v>0</v>
          </cell>
          <cell r="AR5">
            <v>0</v>
          </cell>
          <cell r="AT5">
            <v>0</v>
          </cell>
        </row>
        <row r="6">
          <cell r="B6">
            <v>6</v>
          </cell>
          <cell r="D6">
            <v>13</v>
          </cell>
          <cell r="F6">
            <v>7</v>
          </cell>
          <cell r="H6">
            <v>45</v>
          </cell>
          <cell r="J6">
            <v>1</v>
          </cell>
          <cell r="L6">
            <v>0</v>
          </cell>
          <cell r="N6">
            <v>0</v>
          </cell>
          <cell r="P6">
            <v>3</v>
          </cell>
          <cell r="R6">
            <v>1</v>
          </cell>
          <cell r="T6">
            <v>0</v>
          </cell>
          <cell r="V6">
            <v>3</v>
          </cell>
          <cell r="X6">
            <v>0</v>
          </cell>
          <cell r="Z6">
            <v>5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7</v>
          </cell>
          <cell r="D7">
            <v>1</v>
          </cell>
          <cell r="F7">
            <v>5</v>
          </cell>
          <cell r="H7">
            <v>1</v>
          </cell>
          <cell r="J7">
            <v>1</v>
          </cell>
          <cell r="L7">
            <v>0</v>
          </cell>
          <cell r="N7">
            <v>0</v>
          </cell>
          <cell r="P7">
            <v>1</v>
          </cell>
          <cell r="R7">
            <v>5</v>
          </cell>
          <cell r="T7">
            <v>0</v>
          </cell>
          <cell r="V7">
            <v>0</v>
          </cell>
          <cell r="X7">
            <v>0</v>
          </cell>
          <cell r="Z7">
            <v>2</v>
          </cell>
          <cell r="AF7">
            <v>0</v>
          </cell>
          <cell r="AH7">
            <v>0</v>
          </cell>
          <cell r="AN7">
            <v>2</v>
          </cell>
        </row>
        <row r="8">
          <cell r="B8">
            <v>8</v>
          </cell>
          <cell r="D8">
            <v>13</v>
          </cell>
          <cell r="F8">
            <v>7</v>
          </cell>
          <cell r="H8">
            <v>26</v>
          </cell>
          <cell r="J8">
            <v>2</v>
          </cell>
          <cell r="L8">
            <v>0</v>
          </cell>
          <cell r="P8">
            <v>2</v>
          </cell>
          <cell r="R8">
            <v>2</v>
          </cell>
          <cell r="V8">
            <v>2</v>
          </cell>
          <cell r="X8">
            <v>0</v>
          </cell>
          <cell r="Z8">
            <v>9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8</v>
          </cell>
          <cell r="D9">
            <v>18</v>
          </cell>
          <cell r="F9">
            <v>24</v>
          </cell>
          <cell r="H9">
            <v>8</v>
          </cell>
          <cell r="J9">
            <v>0</v>
          </cell>
          <cell r="L9">
            <v>0</v>
          </cell>
          <cell r="P9">
            <v>1</v>
          </cell>
          <cell r="R9">
            <v>5</v>
          </cell>
          <cell r="V9">
            <v>1</v>
          </cell>
          <cell r="X9">
            <v>0</v>
          </cell>
          <cell r="Z9">
            <v>6</v>
          </cell>
          <cell r="AF9">
            <v>0</v>
          </cell>
          <cell r="AH9">
            <v>0</v>
          </cell>
          <cell r="AN9">
            <v>1</v>
          </cell>
        </row>
        <row r="10">
          <cell r="B10">
            <v>39</v>
          </cell>
          <cell r="D10">
            <v>0</v>
          </cell>
          <cell r="F10">
            <v>6</v>
          </cell>
          <cell r="H10">
            <v>7</v>
          </cell>
          <cell r="J10">
            <v>1</v>
          </cell>
          <cell r="L10">
            <v>1</v>
          </cell>
          <cell r="P10">
            <v>0</v>
          </cell>
          <cell r="R10">
            <v>0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3</v>
          </cell>
          <cell r="D11">
            <v>10</v>
          </cell>
          <cell r="F11">
            <v>5</v>
          </cell>
          <cell r="H11">
            <v>1</v>
          </cell>
          <cell r="J11">
            <v>0</v>
          </cell>
          <cell r="L11">
            <v>0</v>
          </cell>
          <cell r="P11">
            <v>10</v>
          </cell>
          <cell r="R11">
            <v>3</v>
          </cell>
          <cell r="AH11">
            <v>0</v>
          </cell>
        </row>
        <row r="14">
          <cell r="B14">
            <v>520</v>
          </cell>
        </row>
        <row r="15">
          <cell r="B15">
            <v>318</v>
          </cell>
        </row>
        <row r="16">
          <cell r="B16">
            <v>8</v>
          </cell>
        </row>
        <row r="17">
          <cell r="B17">
            <v>310</v>
          </cell>
        </row>
      </sheetData>
      <sheetData sheetId="4">
        <row r="3">
          <cell r="B3">
            <v>21</v>
          </cell>
          <cell r="D3">
            <v>9</v>
          </cell>
          <cell r="F3">
            <v>13</v>
          </cell>
          <cell r="H3">
            <v>0</v>
          </cell>
          <cell r="J3">
            <v>4</v>
          </cell>
          <cell r="L3">
            <v>0</v>
          </cell>
          <cell r="N3">
            <v>0</v>
          </cell>
          <cell r="P3">
            <v>8</v>
          </cell>
          <cell r="R3">
            <v>3</v>
          </cell>
          <cell r="T3">
            <v>0</v>
          </cell>
          <cell r="V3">
            <v>2</v>
          </cell>
          <cell r="X3">
            <v>0</v>
          </cell>
          <cell r="Z3">
            <v>2</v>
          </cell>
          <cell r="AB3">
            <v>0</v>
          </cell>
          <cell r="AD3">
            <v>1</v>
          </cell>
          <cell r="AF3">
            <v>0</v>
          </cell>
          <cell r="AH3">
            <v>0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2</v>
          </cell>
          <cell r="AT3">
            <v>0</v>
          </cell>
          <cell r="AV3">
            <v>0</v>
          </cell>
        </row>
        <row r="5">
          <cell r="B5">
            <v>4</v>
          </cell>
          <cell r="D5">
            <v>3</v>
          </cell>
          <cell r="F5">
            <v>2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1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0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1</v>
          </cell>
          <cell r="AT5">
            <v>0</v>
          </cell>
        </row>
        <row r="6">
          <cell r="B6">
            <v>3</v>
          </cell>
          <cell r="D6">
            <v>5</v>
          </cell>
          <cell r="F6">
            <v>1</v>
          </cell>
          <cell r="H6">
            <v>0</v>
          </cell>
          <cell r="J6">
            <v>0</v>
          </cell>
          <cell r="L6">
            <v>0</v>
          </cell>
          <cell r="N6">
            <v>0</v>
          </cell>
          <cell r="P6">
            <v>0</v>
          </cell>
          <cell r="R6">
            <v>0</v>
          </cell>
          <cell r="T6">
            <v>0</v>
          </cell>
          <cell r="V6">
            <v>1</v>
          </cell>
          <cell r="X6">
            <v>0</v>
          </cell>
          <cell r="Z6">
            <v>0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7</v>
          </cell>
          <cell r="D7">
            <v>2</v>
          </cell>
          <cell r="F7">
            <v>1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9</v>
          </cell>
          <cell r="D8">
            <v>1</v>
          </cell>
          <cell r="F8">
            <v>2</v>
          </cell>
          <cell r="H8">
            <v>0</v>
          </cell>
          <cell r="J8">
            <v>3</v>
          </cell>
          <cell r="L8">
            <v>0</v>
          </cell>
          <cell r="P8">
            <v>0</v>
          </cell>
          <cell r="R8">
            <v>1</v>
          </cell>
          <cell r="V8">
            <v>0</v>
          </cell>
          <cell r="X8">
            <v>0</v>
          </cell>
          <cell r="Z8">
            <v>1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3</v>
          </cell>
          <cell r="D9">
            <v>4</v>
          </cell>
          <cell r="F9">
            <v>5</v>
          </cell>
          <cell r="H9">
            <v>0</v>
          </cell>
          <cell r="J9">
            <v>0</v>
          </cell>
          <cell r="L9">
            <v>0</v>
          </cell>
          <cell r="P9">
            <v>0</v>
          </cell>
          <cell r="R9">
            <v>1</v>
          </cell>
          <cell r="V9">
            <v>1</v>
          </cell>
          <cell r="X9">
            <v>0</v>
          </cell>
          <cell r="Z9">
            <v>0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1</v>
          </cell>
          <cell r="D10">
            <v>1</v>
          </cell>
          <cell r="F10">
            <v>1</v>
          </cell>
          <cell r="H10">
            <v>0</v>
          </cell>
          <cell r="J10">
            <v>0</v>
          </cell>
          <cell r="L10">
            <v>0</v>
          </cell>
          <cell r="P10">
            <v>1</v>
          </cell>
          <cell r="R10">
            <v>0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5</v>
          </cell>
          <cell r="D11">
            <v>1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P11">
            <v>3</v>
          </cell>
          <cell r="R11">
            <v>0</v>
          </cell>
          <cell r="AH11">
            <v>0</v>
          </cell>
        </row>
        <row r="14">
          <cell r="B14">
            <v>165</v>
          </cell>
        </row>
        <row r="15">
          <cell r="B15">
            <v>72</v>
          </cell>
        </row>
        <row r="16">
          <cell r="B16">
            <v>7</v>
          </cell>
        </row>
        <row r="17">
          <cell r="B17">
            <v>65</v>
          </cell>
        </row>
      </sheetData>
      <sheetData sheetId="5">
        <row r="3">
          <cell r="B3">
            <v>26</v>
          </cell>
          <cell r="D3">
            <v>16</v>
          </cell>
          <cell r="F3">
            <v>18</v>
          </cell>
          <cell r="H3">
            <v>17</v>
          </cell>
          <cell r="J3">
            <v>1</v>
          </cell>
          <cell r="L3">
            <v>0</v>
          </cell>
          <cell r="N3">
            <v>1</v>
          </cell>
          <cell r="P3">
            <v>5</v>
          </cell>
          <cell r="R3">
            <v>5</v>
          </cell>
          <cell r="T3">
            <v>0</v>
          </cell>
          <cell r="V3">
            <v>4</v>
          </cell>
          <cell r="X3">
            <v>0</v>
          </cell>
          <cell r="Z3">
            <v>0</v>
          </cell>
          <cell r="AB3">
            <v>0</v>
          </cell>
          <cell r="AD3">
            <v>0</v>
          </cell>
          <cell r="AF3">
            <v>0</v>
          </cell>
          <cell r="AH3">
            <v>1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0</v>
          </cell>
          <cell r="AT3">
            <v>1</v>
          </cell>
          <cell r="AV3">
            <v>0</v>
          </cell>
        </row>
        <row r="5">
          <cell r="B5">
            <v>7</v>
          </cell>
          <cell r="D5">
            <v>1</v>
          </cell>
          <cell r="F5">
            <v>2</v>
          </cell>
          <cell r="H5">
            <v>2</v>
          </cell>
          <cell r="J5">
            <v>0</v>
          </cell>
          <cell r="L5">
            <v>0</v>
          </cell>
          <cell r="N5">
            <v>0</v>
          </cell>
          <cell r="P5">
            <v>3</v>
          </cell>
          <cell r="R5">
            <v>2</v>
          </cell>
          <cell r="T5">
            <v>0</v>
          </cell>
          <cell r="V5">
            <v>2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0</v>
          </cell>
          <cell r="AT5">
            <v>1</v>
          </cell>
        </row>
        <row r="6">
          <cell r="B6">
            <v>1</v>
          </cell>
          <cell r="D6">
            <v>5</v>
          </cell>
          <cell r="F6">
            <v>0</v>
          </cell>
          <cell r="H6">
            <v>5</v>
          </cell>
          <cell r="J6">
            <v>0</v>
          </cell>
          <cell r="L6">
            <v>0</v>
          </cell>
          <cell r="N6">
            <v>0</v>
          </cell>
          <cell r="P6">
            <v>1</v>
          </cell>
          <cell r="R6">
            <v>2</v>
          </cell>
          <cell r="T6">
            <v>0</v>
          </cell>
          <cell r="V6">
            <v>2</v>
          </cell>
          <cell r="X6">
            <v>0</v>
          </cell>
          <cell r="Z6">
            <v>0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1</v>
          </cell>
        </row>
        <row r="7">
          <cell r="B7">
            <v>7</v>
          </cell>
          <cell r="D7">
            <v>0</v>
          </cell>
          <cell r="F7">
            <v>3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2</v>
          </cell>
          <cell r="R7">
            <v>2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4</v>
          </cell>
          <cell r="D8">
            <v>6</v>
          </cell>
          <cell r="F8">
            <v>0</v>
          </cell>
          <cell r="H8">
            <v>1</v>
          </cell>
          <cell r="J8">
            <v>1</v>
          </cell>
          <cell r="L8">
            <v>0</v>
          </cell>
          <cell r="P8">
            <v>0</v>
          </cell>
          <cell r="R8">
            <v>3</v>
          </cell>
          <cell r="V8">
            <v>0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9</v>
          </cell>
          <cell r="D9">
            <v>6</v>
          </cell>
          <cell r="F9">
            <v>8</v>
          </cell>
          <cell r="H9">
            <v>1</v>
          </cell>
          <cell r="J9">
            <v>0</v>
          </cell>
          <cell r="L9">
            <v>0</v>
          </cell>
          <cell r="P9">
            <v>1</v>
          </cell>
          <cell r="R9">
            <v>0</v>
          </cell>
          <cell r="V9">
            <v>0</v>
          </cell>
          <cell r="X9">
            <v>0</v>
          </cell>
          <cell r="Z9">
            <v>0</v>
          </cell>
          <cell r="AF9">
            <v>0</v>
          </cell>
          <cell r="AH9">
            <v>1</v>
          </cell>
          <cell r="AN9">
            <v>0</v>
          </cell>
        </row>
        <row r="10">
          <cell r="B10">
            <v>9</v>
          </cell>
          <cell r="D10">
            <v>0</v>
          </cell>
          <cell r="F10">
            <v>6</v>
          </cell>
          <cell r="H10">
            <v>5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8</v>
          </cell>
          <cell r="D11">
            <v>0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P11">
            <v>0</v>
          </cell>
          <cell r="R11">
            <v>0</v>
          </cell>
          <cell r="AH11">
            <v>0</v>
          </cell>
        </row>
        <row r="14">
          <cell r="B14">
            <v>168</v>
          </cell>
        </row>
        <row r="15">
          <cell r="B15">
            <v>98</v>
          </cell>
        </row>
        <row r="16">
          <cell r="B16">
            <v>3</v>
          </cell>
        </row>
        <row r="17">
          <cell r="B17">
            <v>95</v>
          </cell>
        </row>
      </sheetData>
      <sheetData sheetId="6">
        <row r="3">
          <cell r="B3">
            <v>37</v>
          </cell>
          <cell r="D3">
            <v>17</v>
          </cell>
          <cell r="F3">
            <v>32</v>
          </cell>
          <cell r="H3">
            <v>3</v>
          </cell>
          <cell r="J3">
            <v>3</v>
          </cell>
          <cell r="L3">
            <v>4</v>
          </cell>
          <cell r="N3">
            <v>0</v>
          </cell>
          <cell r="P3">
            <v>13</v>
          </cell>
          <cell r="R3">
            <v>12</v>
          </cell>
          <cell r="T3">
            <v>0</v>
          </cell>
          <cell r="V3">
            <v>2</v>
          </cell>
          <cell r="X3">
            <v>0</v>
          </cell>
          <cell r="Z3">
            <v>3</v>
          </cell>
          <cell r="AB3">
            <v>0</v>
          </cell>
          <cell r="AD3">
            <v>4</v>
          </cell>
          <cell r="AF3">
            <v>0</v>
          </cell>
          <cell r="AH3">
            <v>1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3</v>
          </cell>
          <cell r="AT3">
            <v>1</v>
          </cell>
          <cell r="AV3">
            <v>0</v>
          </cell>
        </row>
        <row r="5">
          <cell r="B5">
            <v>23</v>
          </cell>
          <cell r="D5">
            <v>1</v>
          </cell>
          <cell r="F5">
            <v>10</v>
          </cell>
          <cell r="H5">
            <v>0</v>
          </cell>
          <cell r="J5">
            <v>1</v>
          </cell>
          <cell r="L5">
            <v>0</v>
          </cell>
          <cell r="N5">
            <v>0</v>
          </cell>
          <cell r="P5">
            <v>6</v>
          </cell>
          <cell r="R5">
            <v>0</v>
          </cell>
          <cell r="T5">
            <v>0</v>
          </cell>
          <cell r="V5">
            <v>1</v>
          </cell>
          <cell r="X5">
            <v>0</v>
          </cell>
          <cell r="Z5">
            <v>2</v>
          </cell>
          <cell r="AB5">
            <v>0</v>
          </cell>
          <cell r="AD5">
            <v>1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2</v>
          </cell>
          <cell r="AT5">
            <v>0</v>
          </cell>
        </row>
        <row r="6">
          <cell r="B6">
            <v>9</v>
          </cell>
          <cell r="D6">
            <v>12</v>
          </cell>
          <cell r="F6">
            <v>3</v>
          </cell>
          <cell r="H6">
            <v>0</v>
          </cell>
          <cell r="J6">
            <v>0</v>
          </cell>
          <cell r="L6">
            <v>4</v>
          </cell>
          <cell r="N6">
            <v>0</v>
          </cell>
          <cell r="P6">
            <v>2</v>
          </cell>
          <cell r="R6">
            <v>3</v>
          </cell>
          <cell r="T6">
            <v>0</v>
          </cell>
          <cell r="V6">
            <v>0</v>
          </cell>
          <cell r="X6">
            <v>0</v>
          </cell>
          <cell r="Z6">
            <v>0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1</v>
          </cell>
          <cell r="D7">
            <v>2</v>
          </cell>
          <cell r="F7">
            <v>1</v>
          </cell>
          <cell r="H7">
            <v>1</v>
          </cell>
          <cell r="J7">
            <v>0</v>
          </cell>
          <cell r="L7">
            <v>0</v>
          </cell>
          <cell r="N7">
            <v>0</v>
          </cell>
          <cell r="P7">
            <v>2</v>
          </cell>
          <cell r="R7">
            <v>1</v>
          </cell>
          <cell r="T7">
            <v>0</v>
          </cell>
          <cell r="V7">
            <v>0</v>
          </cell>
          <cell r="X7">
            <v>0</v>
          </cell>
          <cell r="Z7">
            <v>2</v>
          </cell>
          <cell r="AF7">
            <v>0</v>
          </cell>
          <cell r="AH7">
            <v>1</v>
          </cell>
          <cell r="AN7">
            <v>0</v>
          </cell>
        </row>
        <row r="8">
          <cell r="B8">
            <v>7</v>
          </cell>
          <cell r="D8">
            <v>3</v>
          </cell>
          <cell r="F8">
            <v>3</v>
          </cell>
          <cell r="H8">
            <v>0</v>
          </cell>
          <cell r="J8">
            <v>0</v>
          </cell>
          <cell r="L8">
            <v>0</v>
          </cell>
          <cell r="P8">
            <v>0</v>
          </cell>
          <cell r="R8">
            <v>3</v>
          </cell>
          <cell r="V8">
            <v>0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13</v>
          </cell>
          <cell r="D9">
            <v>10</v>
          </cell>
          <cell r="F9">
            <v>14</v>
          </cell>
          <cell r="H9">
            <v>0</v>
          </cell>
          <cell r="J9">
            <v>1</v>
          </cell>
          <cell r="L9">
            <v>0</v>
          </cell>
          <cell r="P9">
            <v>3</v>
          </cell>
          <cell r="R9">
            <v>2</v>
          </cell>
          <cell r="V9">
            <v>0</v>
          </cell>
          <cell r="X9">
            <v>0</v>
          </cell>
          <cell r="Z9">
            <v>1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2</v>
          </cell>
          <cell r="D10">
            <v>0</v>
          </cell>
          <cell r="F10">
            <v>6</v>
          </cell>
          <cell r="H10">
            <v>1</v>
          </cell>
          <cell r="J10">
            <v>0</v>
          </cell>
          <cell r="L10">
            <v>1</v>
          </cell>
          <cell r="P10">
            <v>0</v>
          </cell>
          <cell r="R10">
            <v>2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1</v>
          </cell>
        </row>
        <row r="11">
          <cell r="B11">
            <v>5</v>
          </cell>
          <cell r="D11">
            <v>0</v>
          </cell>
          <cell r="F11">
            <v>2</v>
          </cell>
          <cell r="H11">
            <v>1</v>
          </cell>
          <cell r="J11">
            <v>1</v>
          </cell>
          <cell r="L11">
            <v>1</v>
          </cell>
          <cell r="P11">
            <v>3</v>
          </cell>
          <cell r="R11">
            <v>0</v>
          </cell>
          <cell r="AH11">
            <v>0</v>
          </cell>
        </row>
        <row r="14">
          <cell r="B14">
            <v>233</v>
          </cell>
        </row>
        <row r="15">
          <cell r="B15">
            <v>135</v>
          </cell>
        </row>
        <row r="16">
          <cell r="B16">
            <v>0</v>
          </cell>
        </row>
        <row r="17">
          <cell r="B17">
            <v>135</v>
          </cell>
        </row>
      </sheetData>
      <sheetData sheetId="7">
        <row r="3">
          <cell r="B3">
            <v>4</v>
          </cell>
          <cell r="D3">
            <v>2</v>
          </cell>
          <cell r="F3">
            <v>2</v>
          </cell>
          <cell r="H3">
            <v>8</v>
          </cell>
          <cell r="J3">
            <v>0</v>
          </cell>
          <cell r="L3">
            <v>0</v>
          </cell>
          <cell r="N3">
            <v>1</v>
          </cell>
          <cell r="P3">
            <v>5</v>
          </cell>
          <cell r="R3">
            <v>3</v>
          </cell>
          <cell r="T3">
            <v>0</v>
          </cell>
          <cell r="V3">
            <v>1</v>
          </cell>
          <cell r="X3">
            <v>0</v>
          </cell>
          <cell r="Z3">
            <v>5</v>
          </cell>
          <cell r="AB3">
            <v>1</v>
          </cell>
          <cell r="AD3">
            <v>0</v>
          </cell>
          <cell r="AF3">
            <v>1</v>
          </cell>
          <cell r="AH3">
            <v>1</v>
          </cell>
          <cell r="AJ3">
            <v>0</v>
          </cell>
          <cell r="AL3">
            <v>0</v>
          </cell>
          <cell r="AN3">
            <v>0</v>
          </cell>
          <cell r="AP3">
            <v>2</v>
          </cell>
          <cell r="AR3">
            <v>0</v>
          </cell>
          <cell r="AT3">
            <v>0</v>
          </cell>
          <cell r="AV3">
            <v>0</v>
          </cell>
        </row>
        <row r="5">
          <cell r="B5">
            <v>0</v>
          </cell>
          <cell r="D5">
            <v>0</v>
          </cell>
          <cell r="F5">
            <v>0</v>
          </cell>
          <cell r="H5">
            <v>0</v>
          </cell>
          <cell r="J5">
            <v>0</v>
          </cell>
          <cell r="L5">
            <v>0</v>
          </cell>
          <cell r="N5">
            <v>1</v>
          </cell>
          <cell r="P5">
            <v>2</v>
          </cell>
          <cell r="R5">
            <v>2</v>
          </cell>
          <cell r="T5">
            <v>0</v>
          </cell>
          <cell r="V5">
            <v>0</v>
          </cell>
          <cell r="X5">
            <v>0</v>
          </cell>
          <cell r="Z5">
            <v>4</v>
          </cell>
          <cell r="AB5">
            <v>1</v>
          </cell>
          <cell r="AD5">
            <v>0</v>
          </cell>
          <cell r="AF5">
            <v>1</v>
          </cell>
          <cell r="AH5">
            <v>1</v>
          </cell>
          <cell r="AJ5">
            <v>0</v>
          </cell>
          <cell r="AL5">
            <v>0</v>
          </cell>
          <cell r="AN5">
            <v>0</v>
          </cell>
          <cell r="AP5">
            <v>2</v>
          </cell>
          <cell r="AR5">
            <v>0</v>
          </cell>
          <cell r="AT5">
            <v>0</v>
          </cell>
        </row>
        <row r="6">
          <cell r="B6">
            <v>0</v>
          </cell>
          <cell r="D6">
            <v>1</v>
          </cell>
          <cell r="F6">
            <v>0</v>
          </cell>
          <cell r="H6">
            <v>8</v>
          </cell>
          <cell r="J6">
            <v>0</v>
          </cell>
          <cell r="L6">
            <v>0</v>
          </cell>
          <cell r="N6">
            <v>1</v>
          </cell>
          <cell r="P6">
            <v>2</v>
          </cell>
          <cell r="R6">
            <v>0</v>
          </cell>
          <cell r="T6">
            <v>0</v>
          </cell>
          <cell r="V6">
            <v>0</v>
          </cell>
          <cell r="X6">
            <v>0</v>
          </cell>
          <cell r="Z6">
            <v>2</v>
          </cell>
          <cell r="AF6">
            <v>0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0</v>
          </cell>
          <cell r="D7">
            <v>0</v>
          </cell>
          <cell r="F7">
            <v>0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0</v>
          </cell>
          <cell r="R7">
            <v>0</v>
          </cell>
          <cell r="T7">
            <v>0</v>
          </cell>
          <cell r="V7">
            <v>0</v>
          </cell>
          <cell r="X7">
            <v>0</v>
          </cell>
          <cell r="Z7">
            <v>3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2</v>
          </cell>
          <cell r="D8">
            <v>0</v>
          </cell>
          <cell r="F8">
            <v>1</v>
          </cell>
          <cell r="H8">
            <v>3</v>
          </cell>
          <cell r="J8">
            <v>0</v>
          </cell>
          <cell r="L8">
            <v>0</v>
          </cell>
          <cell r="P8">
            <v>0</v>
          </cell>
          <cell r="R8">
            <v>1</v>
          </cell>
          <cell r="V8">
            <v>0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3</v>
          </cell>
          <cell r="D9">
            <v>1</v>
          </cell>
          <cell r="F9">
            <v>1</v>
          </cell>
          <cell r="H9">
            <v>4</v>
          </cell>
          <cell r="J9">
            <v>0</v>
          </cell>
          <cell r="L9">
            <v>0</v>
          </cell>
          <cell r="P9">
            <v>0</v>
          </cell>
          <cell r="R9">
            <v>0</v>
          </cell>
          <cell r="V9">
            <v>0</v>
          </cell>
          <cell r="X9">
            <v>0</v>
          </cell>
          <cell r="Z9">
            <v>0</v>
          </cell>
          <cell r="AF9">
            <v>0</v>
          </cell>
          <cell r="AH9">
            <v>0</v>
          </cell>
          <cell r="AN9">
            <v>0</v>
          </cell>
        </row>
        <row r="10">
          <cell r="B10">
            <v>0</v>
          </cell>
          <cell r="D10">
            <v>0</v>
          </cell>
          <cell r="F10">
            <v>0</v>
          </cell>
          <cell r="H10">
            <v>1</v>
          </cell>
          <cell r="J10">
            <v>0</v>
          </cell>
          <cell r="L10">
            <v>0</v>
          </cell>
          <cell r="P10">
            <v>1</v>
          </cell>
          <cell r="R10">
            <v>0</v>
          </cell>
          <cell r="V10">
            <v>1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1</v>
          </cell>
          <cell r="D11">
            <v>1</v>
          </cell>
          <cell r="F11">
            <v>0</v>
          </cell>
          <cell r="H11">
            <v>0</v>
          </cell>
          <cell r="J11">
            <v>0</v>
          </cell>
          <cell r="L11">
            <v>0</v>
          </cell>
          <cell r="P11">
            <v>5</v>
          </cell>
          <cell r="R11">
            <v>0</v>
          </cell>
          <cell r="AH11">
            <v>0</v>
          </cell>
        </row>
        <row r="14">
          <cell r="B14">
            <v>86</v>
          </cell>
        </row>
        <row r="15">
          <cell r="B15">
            <v>36</v>
          </cell>
        </row>
        <row r="16">
          <cell r="B16">
            <v>0</v>
          </cell>
        </row>
        <row r="17">
          <cell r="B17">
            <v>36</v>
          </cell>
        </row>
      </sheetData>
      <sheetData sheetId="8">
        <row r="3">
          <cell r="B3">
            <v>9</v>
          </cell>
          <cell r="D3">
            <v>9</v>
          </cell>
          <cell r="F3">
            <v>17</v>
          </cell>
          <cell r="H3">
            <v>4</v>
          </cell>
          <cell r="J3">
            <v>2</v>
          </cell>
          <cell r="L3">
            <v>1</v>
          </cell>
          <cell r="N3">
            <v>0</v>
          </cell>
          <cell r="P3">
            <v>4</v>
          </cell>
          <cell r="R3">
            <v>7</v>
          </cell>
          <cell r="T3">
            <v>0</v>
          </cell>
          <cell r="V3">
            <v>1</v>
          </cell>
          <cell r="X3">
            <v>0</v>
          </cell>
          <cell r="Z3">
            <v>1</v>
          </cell>
          <cell r="AB3">
            <v>0</v>
          </cell>
          <cell r="AD3">
            <v>0</v>
          </cell>
          <cell r="AF3">
            <v>2</v>
          </cell>
          <cell r="AH3">
            <v>0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0</v>
          </cell>
          <cell r="AT3">
            <v>0</v>
          </cell>
        </row>
        <row r="5">
          <cell r="B5">
            <v>1</v>
          </cell>
          <cell r="D5">
            <v>4</v>
          </cell>
          <cell r="F5">
            <v>2</v>
          </cell>
          <cell r="H5">
            <v>0</v>
          </cell>
          <cell r="J5">
            <v>2</v>
          </cell>
          <cell r="L5">
            <v>0</v>
          </cell>
          <cell r="N5">
            <v>0</v>
          </cell>
          <cell r="P5">
            <v>1</v>
          </cell>
          <cell r="R5">
            <v>2</v>
          </cell>
          <cell r="T5">
            <v>0</v>
          </cell>
          <cell r="V5">
            <v>0</v>
          </cell>
          <cell r="X5">
            <v>0</v>
          </cell>
          <cell r="Z5">
            <v>0</v>
          </cell>
          <cell r="AB5">
            <v>0</v>
          </cell>
          <cell r="AD5">
            <v>0</v>
          </cell>
          <cell r="AF5">
            <v>0</v>
          </cell>
          <cell r="AH5">
            <v>0</v>
          </cell>
          <cell r="AJ5">
            <v>0</v>
          </cell>
          <cell r="AL5">
            <v>0</v>
          </cell>
          <cell r="AN5">
            <v>0</v>
          </cell>
          <cell r="AP5">
            <v>0</v>
          </cell>
          <cell r="AR5">
            <v>0</v>
          </cell>
          <cell r="AT5">
            <v>0</v>
          </cell>
        </row>
        <row r="6">
          <cell r="B6">
            <v>1</v>
          </cell>
          <cell r="D6">
            <v>4</v>
          </cell>
          <cell r="F6">
            <v>4</v>
          </cell>
          <cell r="H6">
            <v>1</v>
          </cell>
          <cell r="J6">
            <v>1</v>
          </cell>
          <cell r="L6">
            <v>1</v>
          </cell>
          <cell r="N6">
            <v>0</v>
          </cell>
          <cell r="P6">
            <v>0</v>
          </cell>
          <cell r="R6">
            <v>1</v>
          </cell>
          <cell r="T6">
            <v>0</v>
          </cell>
          <cell r="V6">
            <v>1</v>
          </cell>
          <cell r="X6">
            <v>0</v>
          </cell>
          <cell r="Z6">
            <v>0</v>
          </cell>
          <cell r="AF6">
            <v>1</v>
          </cell>
          <cell r="AH6">
            <v>0</v>
          </cell>
          <cell r="AJ6">
            <v>0</v>
          </cell>
          <cell r="AN6">
            <v>0</v>
          </cell>
          <cell r="AT6">
            <v>0</v>
          </cell>
        </row>
        <row r="7">
          <cell r="B7">
            <v>0</v>
          </cell>
          <cell r="D7">
            <v>0</v>
          </cell>
          <cell r="F7">
            <v>1</v>
          </cell>
          <cell r="H7">
            <v>0</v>
          </cell>
          <cell r="J7">
            <v>0</v>
          </cell>
          <cell r="L7">
            <v>0</v>
          </cell>
          <cell r="N7">
            <v>0</v>
          </cell>
          <cell r="P7">
            <v>3</v>
          </cell>
          <cell r="R7">
            <v>1</v>
          </cell>
          <cell r="T7">
            <v>0</v>
          </cell>
          <cell r="V7">
            <v>0</v>
          </cell>
          <cell r="X7">
            <v>0</v>
          </cell>
          <cell r="Z7">
            <v>0</v>
          </cell>
          <cell r="AF7">
            <v>0</v>
          </cell>
          <cell r="AH7">
            <v>0</v>
          </cell>
          <cell r="AN7">
            <v>0</v>
          </cell>
        </row>
        <row r="8">
          <cell r="B8">
            <v>6</v>
          </cell>
          <cell r="D8">
            <v>0</v>
          </cell>
          <cell r="F8">
            <v>5</v>
          </cell>
          <cell r="H8">
            <v>2</v>
          </cell>
          <cell r="J8">
            <v>0</v>
          </cell>
          <cell r="L8">
            <v>0</v>
          </cell>
          <cell r="P8">
            <v>0</v>
          </cell>
          <cell r="R8">
            <v>0</v>
          </cell>
          <cell r="V8">
            <v>0</v>
          </cell>
          <cell r="X8">
            <v>0</v>
          </cell>
          <cell r="Z8">
            <v>0</v>
          </cell>
          <cell r="AF8">
            <v>0</v>
          </cell>
          <cell r="AH8">
            <v>0</v>
          </cell>
          <cell r="AN8">
            <v>0</v>
          </cell>
        </row>
        <row r="9">
          <cell r="B9">
            <v>4</v>
          </cell>
          <cell r="D9">
            <v>6</v>
          </cell>
          <cell r="F9">
            <v>8</v>
          </cell>
          <cell r="H9">
            <v>1</v>
          </cell>
          <cell r="J9">
            <v>0</v>
          </cell>
          <cell r="L9">
            <v>0</v>
          </cell>
          <cell r="P9">
            <v>0</v>
          </cell>
          <cell r="R9">
            <v>3</v>
          </cell>
          <cell r="V9">
            <v>0</v>
          </cell>
          <cell r="X9">
            <v>0</v>
          </cell>
          <cell r="Z9">
            <v>0</v>
          </cell>
          <cell r="AF9">
            <v>2</v>
          </cell>
          <cell r="AH9">
            <v>0</v>
          </cell>
          <cell r="AN9">
            <v>0</v>
          </cell>
        </row>
        <row r="10">
          <cell r="B10">
            <v>0</v>
          </cell>
          <cell r="D10">
            <v>0</v>
          </cell>
          <cell r="F10">
            <v>3</v>
          </cell>
          <cell r="H10">
            <v>0</v>
          </cell>
          <cell r="J10">
            <v>0</v>
          </cell>
          <cell r="L10">
            <v>0</v>
          </cell>
          <cell r="P10">
            <v>0</v>
          </cell>
          <cell r="R10">
            <v>0</v>
          </cell>
          <cell r="V10">
            <v>0</v>
          </cell>
          <cell r="X10">
            <v>0</v>
          </cell>
          <cell r="Z10">
            <v>0</v>
          </cell>
          <cell r="AF10">
            <v>0</v>
          </cell>
          <cell r="AH10">
            <v>0</v>
          </cell>
        </row>
        <row r="11">
          <cell r="B11">
            <v>3</v>
          </cell>
          <cell r="D11">
            <v>0</v>
          </cell>
          <cell r="F11">
            <v>1</v>
          </cell>
          <cell r="H11">
            <v>0</v>
          </cell>
          <cell r="J11">
            <v>1</v>
          </cell>
          <cell r="L11">
            <v>0</v>
          </cell>
          <cell r="P11">
            <v>0</v>
          </cell>
          <cell r="R11">
            <v>0</v>
          </cell>
          <cell r="AH11">
            <v>0</v>
          </cell>
        </row>
        <row r="14">
          <cell r="B14">
            <v>145</v>
          </cell>
        </row>
        <row r="15">
          <cell r="B15">
            <v>60</v>
          </cell>
        </row>
        <row r="16">
          <cell r="B16">
            <v>3</v>
          </cell>
        </row>
        <row r="17">
          <cell r="B17">
            <v>57</v>
          </cell>
        </row>
      </sheetData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38 ΑΣΦΑΚΑΣ"/>
      <sheetName val="139 ΒΑΤΑΤΑΔΩΝ"/>
      <sheetName val="140 ΒΛΑΧΑΤΑΝΟΥ"/>
      <sheetName val="141 ΓΑΒΡΙΣΙΩΝ"/>
      <sheetName val="142 ΛΙΓΟΨΑΣ"/>
      <sheetName val="143 ΜΕΤΑΜΟΡΦΩΣΗΣ"/>
      <sheetName val="144 ΜΕΤΑΜΟΡΦΩΣΗΣ"/>
      <sheetName val="145 ΠΕΤΣΑΛΙΟΥ"/>
      <sheetName val="ΣΥΝΟΛΟ ΕΚΑΛΗΣ"/>
    </sheetNames>
    <sheetDataSet>
      <sheetData sheetId="0">
        <row r="3">
          <cell r="B3">
            <v>45</v>
          </cell>
          <cell r="D3">
            <v>94</v>
          </cell>
          <cell r="F3">
            <v>31</v>
          </cell>
          <cell r="H3">
            <v>8</v>
          </cell>
          <cell r="J3">
            <v>11</v>
          </cell>
          <cell r="L3">
            <v>5</v>
          </cell>
          <cell r="N3">
            <v>0</v>
          </cell>
          <cell r="P3">
            <v>23</v>
          </cell>
          <cell r="R3">
            <v>11</v>
          </cell>
          <cell r="T3">
            <v>0</v>
          </cell>
          <cell r="V3">
            <v>14</v>
          </cell>
          <cell r="X3">
            <v>1</v>
          </cell>
          <cell r="Z3">
            <v>13</v>
          </cell>
          <cell r="AB3">
            <v>1</v>
          </cell>
          <cell r="AD3">
            <v>2</v>
          </cell>
          <cell r="AF3">
            <v>1</v>
          </cell>
          <cell r="AH3">
            <v>6</v>
          </cell>
          <cell r="AJ3">
            <v>0</v>
          </cell>
          <cell r="AL3">
            <v>0</v>
          </cell>
          <cell r="AN3">
            <v>2</v>
          </cell>
          <cell r="AP3">
            <v>0</v>
          </cell>
          <cell r="AR3">
            <v>1</v>
          </cell>
          <cell r="AT3">
            <v>2</v>
          </cell>
          <cell r="AV3">
            <v>0</v>
          </cell>
        </row>
        <row r="5">
          <cell r="B5">
            <v>30</v>
          </cell>
          <cell r="D5">
            <v>25</v>
          </cell>
          <cell r="F5">
            <v>4</v>
          </cell>
          <cell r="H5">
            <v>2</v>
          </cell>
          <cell r="J5">
            <v>1</v>
          </cell>
          <cell r="P5">
            <v>2</v>
          </cell>
          <cell r="R5">
            <v>1</v>
          </cell>
          <cell r="V5">
            <v>1</v>
          </cell>
          <cell r="X5">
            <v>1</v>
          </cell>
          <cell r="Z5">
            <v>5</v>
          </cell>
          <cell r="AB5">
            <v>1</v>
          </cell>
          <cell r="AH5">
            <v>2</v>
          </cell>
          <cell r="AT5">
            <v>1</v>
          </cell>
        </row>
        <row r="6">
          <cell r="B6">
            <v>9</v>
          </cell>
          <cell r="D6">
            <v>20</v>
          </cell>
          <cell r="F6">
            <v>4</v>
          </cell>
          <cell r="H6">
            <v>3</v>
          </cell>
          <cell r="J6">
            <v>2</v>
          </cell>
          <cell r="L6">
            <v>2</v>
          </cell>
          <cell r="P6">
            <v>2</v>
          </cell>
          <cell r="V6">
            <v>4</v>
          </cell>
          <cell r="Z6">
            <v>4</v>
          </cell>
          <cell r="AH6">
            <v>2</v>
          </cell>
          <cell r="AT6">
            <v>1</v>
          </cell>
        </row>
        <row r="7">
          <cell r="B7">
            <v>3</v>
          </cell>
          <cell r="D7">
            <v>1</v>
          </cell>
          <cell r="F7">
            <v>2</v>
          </cell>
          <cell r="J7">
            <v>6</v>
          </cell>
          <cell r="P7">
            <v>4</v>
          </cell>
          <cell r="V7">
            <v>3</v>
          </cell>
          <cell r="AN7">
            <v>2</v>
          </cell>
        </row>
        <row r="8">
          <cell r="B8">
            <v>6</v>
          </cell>
          <cell r="D8">
            <v>21</v>
          </cell>
          <cell r="F8">
            <v>5</v>
          </cell>
          <cell r="H8">
            <v>1</v>
          </cell>
          <cell r="P8">
            <v>2</v>
          </cell>
          <cell r="V8">
            <v>2</v>
          </cell>
          <cell r="Z8">
            <v>2</v>
          </cell>
          <cell r="AH8">
            <v>1</v>
          </cell>
        </row>
        <row r="9">
          <cell r="B9">
            <v>5</v>
          </cell>
          <cell r="D9">
            <v>36</v>
          </cell>
          <cell r="F9">
            <v>8</v>
          </cell>
          <cell r="H9">
            <v>1</v>
          </cell>
          <cell r="P9">
            <v>1</v>
          </cell>
          <cell r="R9">
            <v>1</v>
          </cell>
          <cell r="V9">
            <v>1</v>
          </cell>
          <cell r="Z9">
            <v>3</v>
          </cell>
        </row>
        <row r="10">
          <cell r="D10">
            <v>15</v>
          </cell>
          <cell r="F10">
            <v>3</v>
          </cell>
          <cell r="H10">
            <v>4</v>
          </cell>
          <cell r="J10">
            <v>3</v>
          </cell>
          <cell r="P10">
            <v>1</v>
          </cell>
          <cell r="R10">
            <v>5</v>
          </cell>
          <cell r="V10">
            <v>1</v>
          </cell>
        </row>
        <row r="11">
          <cell r="B11">
            <v>9</v>
          </cell>
          <cell r="D11">
            <v>16</v>
          </cell>
          <cell r="F11">
            <v>3</v>
          </cell>
          <cell r="J11">
            <v>3</v>
          </cell>
          <cell r="L11">
            <v>3</v>
          </cell>
          <cell r="P11">
            <v>11</v>
          </cell>
          <cell r="R11">
            <v>3</v>
          </cell>
        </row>
        <row r="14">
          <cell r="B14">
            <v>383</v>
          </cell>
        </row>
        <row r="15">
          <cell r="B15">
            <v>275</v>
          </cell>
        </row>
        <row r="16">
          <cell r="B16">
            <v>4</v>
          </cell>
        </row>
        <row r="17">
          <cell r="B17">
            <v>271</v>
          </cell>
        </row>
      </sheetData>
      <sheetData sheetId="1">
        <row r="3">
          <cell r="B3">
            <v>7</v>
          </cell>
          <cell r="D3">
            <v>7</v>
          </cell>
          <cell r="F3">
            <v>5</v>
          </cell>
          <cell r="H3">
            <v>6</v>
          </cell>
          <cell r="J3">
            <v>1</v>
          </cell>
          <cell r="L3">
            <v>0</v>
          </cell>
          <cell r="N3">
            <v>1</v>
          </cell>
          <cell r="P3">
            <v>3</v>
          </cell>
          <cell r="R3">
            <v>0</v>
          </cell>
          <cell r="T3">
            <v>0</v>
          </cell>
          <cell r="V3">
            <v>1</v>
          </cell>
          <cell r="X3">
            <v>0</v>
          </cell>
          <cell r="Z3">
            <v>2</v>
          </cell>
          <cell r="AB3">
            <v>0</v>
          </cell>
          <cell r="AD3">
            <v>1</v>
          </cell>
          <cell r="AF3">
            <v>0</v>
          </cell>
          <cell r="AH3">
            <v>2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0</v>
          </cell>
          <cell r="AT3">
            <v>0</v>
          </cell>
          <cell r="AV3">
            <v>0</v>
          </cell>
        </row>
        <row r="5">
          <cell r="B5">
            <v>2</v>
          </cell>
          <cell r="F5">
            <v>1</v>
          </cell>
          <cell r="H5">
            <v>3</v>
          </cell>
          <cell r="N5">
            <v>1</v>
          </cell>
          <cell r="P5">
            <v>1</v>
          </cell>
          <cell r="Z5">
            <v>1</v>
          </cell>
        </row>
        <row r="6">
          <cell r="B6">
            <v>2</v>
          </cell>
          <cell r="D6">
            <v>4</v>
          </cell>
          <cell r="F6">
            <v>2</v>
          </cell>
          <cell r="H6">
            <v>6</v>
          </cell>
          <cell r="P6">
            <v>1</v>
          </cell>
          <cell r="Z6">
            <v>1</v>
          </cell>
          <cell r="AH6">
            <v>2</v>
          </cell>
        </row>
        <row r="7">
          <cell r="B7">
            <v>2</v>
          </cell>
          <cell r="J7">
            <v>1</v>
          </cell>
          <cell r="V7">
            <v>1</v>
          </cell>
          <cell r="AH7">
            <v>1</v>
          </cell>
        </row>
        <row r="8">
          <cell r="B8">
            <v>3</v>
          </cell>
          <cell r="D8">
            <v>3</v>
          </cell>
          <cell r="F8">
            <v>1</v>
          </cell>
          <cell r="H8">
            <v>3</v>
          </cell>
          <cell r="V8">
            <v>1</v>
          </cell>
          <cell r="AH8">
            <v>1</v>
          </cell>
        </row>
        <row r="9">
          <cell r="B9">
            <v>1</v>
          </cell>
          <cell r="D9">
            <v>6</v>
          </cell>
          <cell r="F9">
            <v>4</v>
          </cell>
          <cell r="P9">
            <v>1</v>
          </cell>
          <cell r="Z9">
            <v>1</v>
          </cell>
        </row>
        <row r="10">
          <cell r="B10">
            <v>0</v>
          </cell>
          <cell r="F10">
            <v>1</v>
          </cell>
          <cell r="P10">
            <v>2</v>
          </cell>
        </row>
        <row r="11">
          <cell r="B11">
            <v>2</v>
          </cell>
          <cell r="D11">
            <v>1</v>
          </cell>
          <cell r="F11">
            <v>1</v>
          </cell>
          <cell r="P11">
            <v>1</v>
          </cell>
        </row>
        <row r="14">
          <cell r="B14">
            <v>74</v>
          </cell>
        </row>
        <row r="15">
          <cell r="B15">
            <v>36</v>
          </cell>
        </row>
        <row r="16">
          <cell r="B16">
            <v>0</v>
          </cell>
        </row>
        <row r="17">
          <cell r="B17">
            <v>36</v>
          </cell>
        </row>
      </sheetData>
      <sheetData sheetId="2">
        <row r="3">
          <cell r="B3">
            <v>20</v>
          </cell>
          <cell r="D3">
            <v>20</v>
          </cell>
          <cell r="F3">
            <v>14</v>
          </cell>
          <cell r="H3">
            <v>7</v>
          </cell>
          <cell r="J3">
            <v>4</v>
          </cell>
          <cell r="L3">
            <v>0</v>
          </cell>
          <cell r="N3">
            <v>0</v>
          </cell>
          <cell r="P3">
            <v>3</v>
          </cell>
          <cell r="R3">
            <v>6</v>
          </cell>
          <cell r="T3">
            <v>0</v>
          </cell>
          <cell r="V3">
            <v>1</v>
          </cell>
          <cell r="X3">
            <v>0</v>
          </cell>
          <cell r="Z3">
            <v>2</v>
          </cell>
          <cell r="AB3">
            <v>1</v>
          </cell>
          <cell r="AD3">
            <v>1</v>
          </cell>
          <cell r="AF3">
            <v>0</v>
          </cell>
          <cell r="AH3">
            <v>0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0</v>
          </cell>
          <cell r="AT3">
            <v>1</v>
          </cell>
          <cell r="AV3">
            <v>0</v>
          </cell>
        </row>
        <row r="5">
          <cell r="B5">
            <v>9</v>
          </cell>
          <cell r="D5">
            <v>6</v>
          </cell>
          <cell r="F5">
            <v>2</v>
          </cell>
          <cell r="P5">
            <v>2</v>
          </cell>
          <cell r="Z5">
            <v>1</v>
          </cell>
        </row>
        <row r="6">
          <cell r="B6">
            <v>1</v>
          </cell>
          <cell r="D6">
            <v>5</v>
          </cell>
          <cell r="F6">
            <v>3</v>
          </cell>
          <cell r="H6">
            <v>5</v>
          </cell>
        </row>
        <row r="7">
          <cell r="B7">
            <v>1</v>
          </cell>
          <cell r="F7">
            <v>3</v>
          </cell>
        </row>
        <row r="8">
          <cell r="B8">
            <v>6</v>
          </cell>
          <cell r="D8">
            <v>2</v>
          </cell>
          <cell r="F8">
            <v>2</v>
          </cell>
          <cell r="H8">
            <v>1</v>
          </cell>
          <cell r="J8">
            <v>4</v>
          </cell>
          <cell r="R8">
            <v>5</v>
          </cell>
          <cell r="Z8">
            <v>1</v>
          </cell>
        </row>
        <row r="9">
          <cell r="B9">
            <v>9</v>
          </cell>
          <cell r="D9">
            <v>16</v>
          </cell>
          <cell r="F9">
            <v>1</v>
          </cell>
          <cell r="H9">
            <v>5</v>
          </cell>
          <cell r="R9">
            <v>3</v>
          </cell>
        </row>
        <row r="10">
          <cell r="B10">
            <v>1</v>
          </cell>
          <cell r="F10">
            <v>3</v>
          </cell>
          <cell r="H10">
            <v>2</v>
          </cell>
          <cell r="J10">
            <v>1</v>
          </cell>
          <cell r="R10">
            <v>1</v>
          </cell>
        </row>
        <row r="11">
          <cell r="B11">
            <v>3</v>
          </cell>
          <cell r="D11">
            <v>4</v>
          </cell>
          <cell r="H11">
            <v>1</v>
          </cell>
          <cell r="P11">
            <v>2</v>
          </cell>
          <cell r="R11">
            <v>1</v>
          </cell>
        </row>
        <row r="14">
          <cell r="B14">
            <v>138</v>
          </cell>
        </row>
        <row r="15">
          <cell r="B15">
            <v>81</v>
          </cell>
        </row>
        <row r="16">
          <cell r="B16">
            <v>1</v>
          </cell>
        </row>
        <row r="17">
          <cell r="B17">
            <v>80</v>
          </cell>
        </row>
      </sheetData>
      <sheetData sheetId="3">
        <row r="3">
          <cell r="B3">
            <v>6</v>
          </cell>
          <cell r="D3">
            <v>39</v>
          </cell>
          <cell r="F3">
            <v>15</v>
          </cell>
          <cell r="H3">
            <v>17</v>
          </cell>
          <cell r="J3">
            <v>0</v>
          </cell>
          <cell r="L3">
            <v>0</v>
          </cell>
          <cell r="N3">
            <v>0</v>
          </cell>
          <cell r="P3">
            <v>5</v>
          </cell>
          <cell r="R3">
            <v>5</v>
          </cell>
          <cell r="T3">
            <v>0</v>
          </cell>
          <cell r="V3">
            <v>2</v>
          </cell>
          <cell r="X3">
            <v>0</v>
          </cell>
          <cell r="Z3">
            <v>3</v>
          </cell>
          <cell r="AB3">
            <v>0</v>
          </cell>
          <cell r="AD3">
            <v>0</v>
          </cell>
          <cell r="AF3">
            <v>0</v>
          </cell>
          <cell r="AH3">
            <v>0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0</v>
          </cell>
          <cell r="AT3">
            <v>1</v>
          </cell>
          <cell r="AV3">
            <v>0</v>
          </cell>
        </row>
        <row r="5">
          <cell r="B5">
            <v>4</v>
          </cell>
          <cell r="D5">
            <v>11</v>
          </cell>
          <cell r="F5">
            <v>7</v>
          </cell>
          <cell r="H5">
            <v>8</v>
          </cell>
          <cell r="P5">
            <v>1</v>
          </cell>
          <cell r="V5">
            <v>1</v>
          </cell>
          <cell r="AT5">
            <v>1</v>
          </cell>
        </row>
        <row r="6">
          <cell r="D6">
            <v>6</v>
          </cell>
          <cell r="F6">
            <v>2</v>
          </cell>
          <cell r="H6">
            <v>5</v>
          </cell>
          <cell r="Z6">
            <v>2</v>
          </cell>
          <cell r="AT6">
            <v>1</v>
          </cell>
        </row>
        <row r="7">
          <cell r="F7">
            <v>1</v>
          </cell>
          <cell r="H7">
            <v>1</v>
          </cell>
          <cell r="P7">
            <v>1</v>
          </cell>
          <cell r="V7">
            <v>1</v>
          </cell>
        </row>
        <row r="8">
          <cell r="B8">
            <v>1</v>
          </cell>
          <cell r="D8">
            <v>17</v>
          </cell>
          <cell r="F8">
            <v>3</v>
          </cell>
          <cell r="R8">
            <v>1</v>
          </cell>
          <cell r="V8">
            <v>1</v>
          </cell>
          <cell r="Z8">
            <v>1</v>
          </cell>
        </row>
        <row r="9">
          <cell r="B9">
            <v>1</v>
          </cell>
          <cell r="D9">
            <v>23</v>
          </cell>
          <cell r="F9">
            <v>5</v>
          </cell>
          <cell r="H9">
            <v>7</v>
          </cell>
          <cell r="R9">
            <v>3</v>
          </cell>
          <cell r="Z9">
            <v>1</v>
          </cell>
        </row>
        <row r="10">
          <cell r="B10">
            <v>1</v>
          </cell>
          <cell r="D10">
            <v>3</v>
          </cell>
          <cell r="F10">
            <v>1</v>
          </cell>
          <cell r="H10">
            <v>8</v>
          </cell>
        </row>
        <row r="11">
          <cell r="B11">
            <v>2</v>
          </cell>
          <cell r="D11">
            <v>2</v>
          </cell>
          <cell r="F11">
            <v>1</v>
          </cell>
          <cell r="H11">
            <v>1</v>
          </cell>
          <cell r="P11">
            <v>1</v>
          </cell>
        </row>
        <row r="14">
          <cell r="B14">
            <v>154</v>
          </cell>
        </row>
        <row r="15">
          <cell r="B15">
            <v>94</v>
          </cell>
        </row>
        <row r="16">
          <cell r="B16">
            <v>1</v>
          </cell>
        </row>
        <row r="17">
          <cell r="B17">
            <v>93</v>
          </cell>
        </row>
      </sheetData>
      <sheetData sheetId="4">
        <row r="3">
          <cell r="B3">
            <v>34</v>
          </cell>
          <cell r="D3">
            <v>28</v>
          </cell>
          <cell r="F3">
            <v>30</v>
          </cell>
          <cell r="H3">
            <v>42</v>
          </cell>
          <cell r="J3">
            <v>5</v>
          </cell>
          <cell r="L3">
            <v>2</v>
          </cell>
          <cell r="N3">
            <v>0</v>
          </cell>
          <cell r="P3">
            <v>8</v>
          </cell>
          <cell r="R3">
            <v>8</v>
          </cell>
          <cell r="T3">
            <v>1</v>
          </cell>
          <cell r="V3">
            <v>3</v>
          </cell>
          <cell r="X3">
            <v>0</v>
          </cell>
          <cell r="Z3">
            <v>4</v>
          </cell>
          <cell r="AB3">
            <v>1</v>
          </cell>
          <cell r="AD3">
            <v>1</v>
          </cell>
          <cell r="AF3">
            <v>1</v>
          </cell>
          <cell r="AH3">
            <v>3</v>
          </cell>
          <cell r="AJ3">
            <v>0</v>
          </cell>
          <cell r="AL3">
            <v>0</v>
          </cell>
          <cell r="AN3">
            <v>0</v>
          </cell>
          <cell r="AP3">
            <v>0</v>
          </cell>
          <cell r="AR3">
            <v>2</v>
          </cell>
          <cell r="AT3">
            <v>2</v>
          </cell>
          <cell r="AV3">
            <v>0</v>
          </cell>
        </row>
        <row r="5">
          <cell r="B5">
            <v>15</v>
          </cell>
          <cell r="D5">
            <v>6</v>
          </cell>
          <cell r="F5">
            <v>10</v>
          </cell>
          <cell r="H5">
            <v>3</v>
          </cell>
          <cell r="J5">
            <v>3</v>
          </cell>
          <cell r="P5">
            <v>1</v>
          </cell>
          <cell r="V5">
            <v>1</v>
          </cell>
          <cell r="AD5">
            <v>1</v>
          </cell>
          <cell r="AR5">
            <v>1</v>
          </cell>
        </row>
        <row r="6">
          <cell r="B6">
            <v>5</v>
          </cell>
          <cell r="D6">
            <v>6</v>
          </cell>
          <cell r="F6">
            <v>3</v>
          </cell>
          <cell r="H6">
            <v>28</v>
          </cell>
          <cell r="J6">
            <v>1</v>
          </cell>
          <cell r="V6">
            <v>1</v>
          </cell>
        </row>
        <row r="7">
          <cell r="B7">
            <v>3</v>
          </cell>
          <cell r="D7">
            <v>3</v>
          </cell>
          <cell r="F7">
            <v>4</v>
          </cell>
          <cell r="H7">
            <v>1</v>
          </cell>
          <cell r="J7">
            <v>1</v>
          </cell>
          <cell r="P7">
            <v>1</v>
          </cell>
          <cell r="R7">
            <v>2</v>
          </cell>
          <cell r="Z7">
            <v>1</v>
          </cell>
          <cell r="AF7">
            <v>1</v>
          </cell>
        </row>
        <row r="8">
          <cell r="B8">
            <v>5</v>
          </cell>
          <cell r="D8">
            <v>10</v>
          </cell>
          <cell r="F8">
            <v>4</v>
          </cell>
          <cell r="H8">
            <v>20</v>
          </cell>
          <cell r="P8">
            <v>1</v>
          </cell>
          <cell r="Z8">
            <v>1</v>
          </cell>
        </row>
        <row r="9">
          <cell r="B9">
            <v>11</v>
          </cell>
          <cell r="D9">
            <v>17</v>
          </cell>
          <cell r="F9">
            <v>9</v>
          </cell>
          <cell r="H9">
            <v>5</v>
          </cell>
          <cell r="J9">
            <v>1</v>
          </cell>
          <cell r="P9">
            <v>4</v>
          </cell>
          <cell r="R9">
            <v>3</v>
          </cell>
          <cell r="Z9">
            <v>2</v>
          </cell>
        </row>
        <row r="10">
          <cell r="B10">
            <v>2</v>
          </cell>
          <cell r="D10">
            <v>1</v>
          </cell>
          <cell r="F10">
            <v>1</v>
          </cell>
          <cell r="H10">
            <v>9</v>
          </cell>
          <cell r="J10">
            <v>1</v>
          </cell>
          <cell r="L10">
            <v>2</v>
          </cell>
          <cell r="R10">
            <v>1</v>
          </cell>
          <cell r="AF10">
            <v>1</v>
          </cell>
        </row>
        <row r="11">
          <cell r="B11">
            <v>5</v>
          </cell>
          <cell r="D11">
            <v>5</v>
          </cell>
          <cell r="F11">
            <v>1</v>
          </cell>
          <cell r="J11">
            <v>1</v>
          </cell>
          <cell r="P11">
            <v>3</v>
          </cell>
          <cell r="R11">
            <v>2</v>
          </cell>
        </row>
        <row r="14">
          <cell r="B14">
            <v>299</v>
          </cell>
        </row>
        <row r="15">
          <cell r="B15">
            <v>177</v>
          </cell>
        </row>
        <row r="16">
          <cell r="B16">
            <v>2</v>
          </cell>
        </row>
        <row r="17">
          <cell r="B17">
            <v>175</v>
          </cell>
        </row>
      </sheetData>
      <sheetData sheetId="5">
        <row r="3">
          <cell r="B3">
            <v>31</v>
          </cell>
          <cell r="D3">
            <v>57</v>
          </cell>
          <cell r="F3">
            <v>33</v>
          </cell>
          <cell r="H3">
            <v>15</v>
          </cell>
          <cell r="J3">
            <v>3</v>
          </cell>
          <cell r="L3">
            <v>6</v>
          </cell>
          <cell r="N3">
            <v>1</v>
          </cell>
          <cell r="P3">
            <v>21</v>
          </cell>
          <cell r="R3">
            <v>16</v>
          </cell>
          <cell r="T3">
            <v>1</v>
          </cell>
          <cell r="V3">
            <v>9</v>
          </cell>
          <cell r="X3">
            <v>0</v>
          </cell>
          <cell r="Z3">
            <v>8</v>
          </cell>
          <cell r="AB3">
            <v>1</v>
          </cell>
          <cell r="AD3">
            <v>1</v>
          </cell>
          <cell r="AF3">
            <v>2</v>
          </cell>
          <cell r="AH3">
            <v>4</v>
          </cell>
          <cell r="AJ3">
            <v>0</v>
          </cell>
          <cell r="AL3">
            <v>1</v>
          </cell>
          <cell r="AN3">
            <v>0</v>
          </cell>
          <cell r="AP3">
            <v>0</v>
          </cell>
          <cell r="AR3">
            <v>4</v>
          </cell>
          <cell r="AT3">
            <v>8</v>
          </cell>
          <cell r="AV3">
            <v>0</v>
          </cell>
        </row>
        <row r="5">
          <cell r="B5">
            <v>14</v>
          </cell>
          <cell r="D5">
            <v>6</v>
          </cell>
          <cell r="F5">
            <v>7</v>
          </cell>
          <cell r="J5">
            <v>1</v>
          </cell>
          <cell r="L5">
            <v>1</v>
          </cell>
          <cell r="N5">
            <v>1</v>
          </cell>
          <cell r="P5">
            <v>6</v>
          </cell>
          <cell r="R5">
            <v>1</v>
          </cell>
          <cell r="V5">
            <v>2</v>
          </cell>
          <cell r="Z5">
            <v>1</v>
          </cell>
          <cell r="AB5">
            <v>1</v>
          </cell>
          <cell r="AF5">
            <v>1</v>
          </cell>
          <cell r="AH5">
            <v>1</v>
          </cell>
          <cell r="AR5">
            <v>1</v>
          </cell>
          <cell r="AT5">
            <v>3</v>
          </cell>
        </row>
        <row r="6">
          <cell r="B6">
            <v>5</v>
          </cell>
          <cell r="D6">
            <v>33</v>
          </cell>
          <cell r="F6">
            <v>2</v>
          </cell>
          <cell r="H6">
            <v>5</v>
          </cell>
          <cell r="L6">
            <v>3</v>
          </cell>
          <cell r="P6">
            <v>3</v>
          </cell>
          <cell r="R6">
            <v>2</v>
          </cell>
          <cell r="T6">
            <v>1</v>
          </cell>
          <cell r="V6">
            <v>2</v>
          </cell>
          <cell r="AH6">
            <v>1</v>
          </cell>
          <cell r="AT6">
            <v>2</v>
          </cell>
        </row>
        <row r="7">
          <cell r="B7">
            <v>2</v>
          </cell>
          <cell r="D7">
            <v>9</v>
          </cell>
          <cell r="F7">
            <v>6</v>
          </cell>
          <cell r="H7">
            <v>1</v>
          </cell>
          <cell r="L7">
            <v>1</v>
          </cell>
          <cell r="N7">
            <v>1</v>
          </cell>
          <cell r="P7">
            <v>2</v>
          </cell>
          <cell r="R7">
            <v>1</v>
          </cell>
          <cell r="T7">
            <v>1</v>
          </cell>
          <cell r="V7">
            <v>4</v>
          </cell>
          <cell r="Z7">
            <v>1</v>
          </cell>
          <cell r="AH7">
            <v>1</v>
          </cell>
        </row>
        <row r="8">
          <cell r="B8">
            <v>11</v>
          </cell>
          <cell r="D8">
            <v>16</v>
          </cell>
          <cell r="F8">
            <v>9</v>
          </cell>
          <cell r="P8">
            <v>2</v>
          </cell>
          <cell r="R8">
            <v>4</v>
          </cell>
          <cell r="V8">
            <v>1</v>
          </cell>
          <cell r="Z8">
            <v>2</v>
          </cell>
        </row>
        <row r="9">
          <cell r="B9">
            <v>2</v>
          </cell>
          <cell r="D9">
            <v>24</v>
          </cell>
          <cell r="F9">
            <v>9</v>
          </cell>
          <cell r="H9">
            <v>5</v>
          </cell>
          <cell r="P9">
            <v>3</v>
          </cell>
          <cell r="R9">
            <v>7</v>
          </cell>
          <cell r="Z9">
            <v>1</v>
          </cell>
        </row>
        <row r="10">
          <cell r="B10">
            <v>3</v>
          </cell>
          <cell r="D10">
            <v>1</v>
          </cell>
          <cell r="F10">
            <v>6</v>
          </cell>
          <cell r="H10">
            <v>1</v>
          </cell>
          <cell r="J10">
            <v>2</v>
          </cell>
          <cell r="L10">
            <v>1</v>
          </cell>
        </row>
        <row r="11">
          <cell r="B11">
            <v>3</v>
          </cell>
          <cell r="D11">
            <v>3</v>
          </cell>
          <cell r="F11">
            <v>3</v>
          </cell>
          <cell r="L11">
            <v>2</v>
          </cell>
          <cell r="P11">
            <v>7</v>
          </cell>
          <cell r="R11">
            <v>3</v>
          </cell>
        </row>
        <row r="14">
          <cell r="B14">
            <v>306</v>
          </cell>
        </row>
        <row r="15">
          <cell r="B15">
            <v>228</v>
          </cell>
        </row>
        <row r="16">
          <cell r="B16">
            <v>6</v>
          </cell>
        </row>
        <row r="17">
          <cell r="B17">
            <v>222</v>
          </cell>
        </row>
      </sheetData>
      <sheetData sheetId="6">
        <row r="3">
          <cell r="B3">
            <v>40</v>
          </cell>
          <cell r="D3">
            <v>42</v>
          </cell>
          <cell r="F3">
            <v>54</v>
          </cell>
          <cell r="H3">
            <v>18</v>
          </cell>
          <cell r="J3">
            <v>6</v>
          </cell>
          <cell r="L3">
            <v>27</v>
          </cell>
          <cell r="N3">
            <v>0</v>
          </cell>
          <cell r="P3">
            <v>29</v>
          </cell>
          <cell r="R3">
            <v>18</v>
          </cell>
          <cell r="T3">
            <v>0</v>
          </cell>
          <cell r="V3">
            <v>13</v>
          </cell>
          <cell r="X3">
            <v>3</v>
          </cell>
          <cell r="Z3">
            <v>10</v>
          </cell>
          <cell r="AB3">
            <v>0</v>
          </cell>
          <cell r="AD3">
            <v>3</v>
          </cell>
          <cell r="AF3">
            <v>2</v>
          </cell>
          <cell r="AH3">
            <v>13</v>
          </cell>
          <cell r="AJ3">
            <v>0</v>
          </cell>
          <cell r="AL3">
            <v>0</v>
          </cell>
          <cell r="AN3">
            <v>2</v>
          </cell>
          <cell r="AP3">
            <v>0</v>
          </cell>
          <cell r="AR3">
            <v>1</v>
          </cell>
          <cell r="AT3">
            <v>11</v>
          </cell>
          <cell r="AV3">
            <v>0</v>
          </cell>
        </row>
        <row r="5">
          <cell r="B5">
            <v>15</v>
          </cell>
          <cell r="D5">
            <v>8</v>
          </cell>
          <cell r="F5">
            <v>10</v>
          </cell>
          <cell r="H5">
            <v>4</v>
          </cell>
          <cell r="J5">
            <v>2</v>
          </cell>
          <cell r="P5">
            <v>2</v>
          </cell>
          <cell r="V5">
            <v>3</v>
          </cell>
          <cell r="X5">
            <v>1</v>
          </cell>
          <cell r="Z5">
            <v>1</v>
          </cell>
          <cell r="AD5">
            <v>2</v>
          </cell>
          <cell r="AF5">
            <v>2</v>
          </cell>
          <cell r="AH5">
            <v>2</v>
          </cell>
          <cell r="AN5">
            <v>1</v>
          </cell>
          <cell r="AT5">
            <v>6</v>
          </cell>
        </row>
        <row r="6">
          <cell r="B6">
            <v>4</v>
          </cell>
          <cell r="D6">
            <v>13</v>
          </cell>
          <cell r="F6">
            <v>6</v>
          </cell>
          <cell r="H6">
            <v>4</v>
          </cell>
          <cell r="J6">
            <v>3</v>
          </cell>
          <cell r="L6">
            <v>17</v>
          </cell>
          <cell r="P6">
            <v>2</v>
          </cell>
          <cell r="R6">
            <v>1</v>
          </cell>
          <cell r="V6">
            <v>4</v>
          </cell>
          <cell r="X6">
            <v>1</v>
          </cell>
          <cell r="Z6">
            <v>3</v>
          </cell>
          <cell r="AH6">
            <v>1</v>
          </cell>
          <cell r="AT6">
            <v>7</v>
          </cell>
        </row>
        <row r="7">
          <cell r="B7">
            <v>4</v>
          </cell>
          <cell r="D7">
            <v>4</v>
          </cell>
          <cell r="F7">
            <v>4</v>
          </cell>
          <cell r="H7">
            <v>3</v>
          </cell>
          <cell r="J7">
            <v>2</v>
          </cell>
          <cell r="P7">
            <v>3</v>
          </cell>
          <cell r="R7">
            <v>3</v>
          </cell>
          <cell r="V7">
            <v>3</v>
          </cell>
          <cell r="X7">
            <v>2</v>
          </cell>
          <cell r="AH7">
            <v>2</v>
          </cell>
          <cell r="AN7">
            <v>1</v>
          </cell>
        </row>
        <row r="8">
          <cell r="B8">
            <v>14</v>
          </cell>
          <cell r="D8">
            <v>10</v>
          </cell>
          <cell r="F8">
            <v>9</v>
          </cell>
          <cell r="H8">
            <v>4</v>
          </cell>
          <cell r="P8">
            <v>7</v>
          </cell>
          <cell r="R8">
            <v>11</v>
          </cell>
          <cell r="V8">
            <v>3</v>
          </cell>
          <cell r="Z8">
            <v>2</v>
          </cell>
          <cell r="AH8">
            <v>4</v>
          </cell>
        </row>
        <row r="9">
          <cell r="B9">
            <v>3</v>
          </cell>
          <cell r="D9">
            <v>16</v>
          </cell>
          <cell r="F9">
            <v>19</v>
          </cell>
          <cell r="H9">
            <v>2</v>
          </cell>
          <cell r="J9">
            <v>1</v>
          </cell>
          <cell r="P9">
            <v>10</v>
          </cell>
          <cell r="R9">
            <v>5</v>
          </cell>
          <cell r="V9">
            <v>1</v>
          </cell>
          <cell r="X9">
            <v>1</v>
          </cell>
          <cell r="Z9">
            <v>2</v>
          </cell>
          <cell r="AF9">
            <v>2</v>
          </cell>
          <cell r="AH9">
            <v>2</v>
          </cell>
          <cell r="AN9">
            <v>1</v>
          </cell>
        </row>
        <row r="10">
          <cell r="B10">
            <v>2</v>
          </cell>
          <cell r="F10">
            <v>8</v>
          </cell>
          <cell r="H10">
            <v>6</v>
          </cell>
          <cell r="L10">
            <v>12</v>
          </cell>
          <cell r="P10">
            <v>2</v>
          </cell>
          <cell r="V10">
            <v>1</v>
          </cell>
          <cell r="AH10">
            <v>1</v>
          </cell>
        </row>
        <row r="11">
          <cell r="B11">
            <v>12</v>
          </cell>
          <cell r="D11">
            <v>10</v>
          </cell>
          <cell r="F11">
            <v>4</v>
          </cell>
          <cell r="J11">
            <v>2</v>
          </cell>
          <cell r="L11">
            <v>10</v>
          </cell>
          <cell r="P11">
            <v>18</v>
          </cell>
          <cell r="R11">
            <v>1</v>
          </cell>
        </row>
        <row r="14">
          <cell r="B14">
            <v>410</v>
          </cell>
        </row>
        <row r="15">
          <cell r="B15">
            <v>299</v>
          </cell>
        </row>
        <row r="16">
          <cell r="B16">
            <v>7</v>
          </cell>
        </row>
        <row r="17">
          <cell r="B17">
            <v>292</v>
          </cell>
        </row>
      </sheetData>
      <sheetData sheetId="7">
        <row r="3">
          <cell r="B3">
            <v>89</v>
          </cell>
          <cell r="D3">
            <v>55</v>
          </cell>
          <cell r="F3">
            <v>43</v>
          </cell>
          <cell r="H3">
            <v>26</v>
          </cell>
          <cell r="J3">
            <v>10</v>
          </cell>
          <cell r="L3">
            <v>3</v>
          </cell>
          <cell r="N3">
            <v>1</v>
          </cell>
          <cell r="P3">
            <v>17</v>
          </cell>
          <cell r="R3">
            <v>10</v>
          </cell>
          <cell r="T3">
            <v>0</v>
          </cell>
          <cell r="V3">
            <v>7</v>
          </cell>
          <cell r="X3">
            <v>0</v>
          </cell>
          <cell r="Z3">
            <v>10</v>
          </cell>
          <cell r="AB3">
            <v>2</v>
          </cell>
          <cell r="AD3">
            <v>4</v>
          </cell>
          <cell r="AF3">
            <v>2</v>
          </cell>
          <cell r="AH3">
            <v>7</v>
          </cell>
          <cell r="AJ3">
            <v>1</v>
          </cell>
          <cell r="AL3">
            <v>1</v>
          </cell>
          <cell r="AN3">
            <v>0</v>
          </cell>
          <cell r="AP3">
            <v>0</v>
          </cell>
          <cell r="AR3">
            <v>4</v>
          </cell>
          <cell r="AT3">
            <v>9</v>
          </cell>
        </row>
        <row r="5">
          <cell r="B5">
            <v>49</v>
          </cell>
          <cell r="D5">
            <v>22</v>
          </cell>
          <cell r="F5">
            <v>7</v>
          </cell>
          <cell r="H5">
            <v>10</v>
          </cell>
          <cell r="J5">
            <v>6</v>
          </cell>
          <cell r="N5">
            <v>1</v>
          </cell>
          <cell r="P5">
            <v>3</v>
          </cell>
          <cell r="R5">
            <v>3</v>
          </cell>
          <cell r="V5">
            <v>1</v>
          </cell>
          <cell r="Z5">
            <v>2</v>
          </cell>
          <cell r="AD5">
            <v>0</v>
          </cell>
          <cell r="AF5">
            <v>2</v>
          </cell>
          <cell r="AH5">
            <v>1</v>
          </cell>
          <cell r="AL5">
            <v>0</v>
          </cell>
          <cell r="AP5">
            <v>0</v>
          </cell>
          <cell r="AR5">
            <v>3</v>
          </cell>
          <cell r="AT5">
            <v>6</v>
          </cell>
        </row>
        <row r="6">
          <cell r="B6">
            <v>10</v>
          </cell>
          <cell r="D6">
            <v>18</v>
          </cell>
          <cell r="F6">
            <v>8</v>
          </cell>
          <cell r="H6">
            <v>15</v>
          </cell>
          <cell r="J6">
            <v>0</v>
          </cell>
          <cell r="L6">
            <v>3</v>
          </cell>
          <cell r="P6">
            <v>2</v>
          </cell>
          <cell r="R6">
            <v>2</v>
          </cell>
          <cell r="V6">
            <v>3</v>
          </cell>
          <cell r="Z6">
            <v>3</v>
          </cell>
          <cell r="AF6">
            <v>1</v>
          </cell>
          <cell r="AT6">
            <v>6</v>
          </cell>
        </row>
        <row r="7">
          <cell r="B7">
            <v>10</v>
          </cell>
          <cell r="D7">
            <v>1</v>
          </cell>
          <cell r="F7">
            <v>4</v>
          </cell>
          <cell r="H7">
            <v>1</v>
          </cell>
          <cell r="J7">
            <v>2</v>
          </cell>
          <cell r="P7">
            <v>3</v>
          </cell>
          <cell r="R7">
            <v>3</v>
          </cell>
          <cell r="V7">
            <v>1</v>
          </cell>
          <cell r="Z7">
            <v>3</v>
          </cell>
        </row>
        <row r="8">
          <cell r="B8">
            <v>21</v>
          </cell>
          <cell r="D8">
            <v>12</v>
          </cell>
          <cell r="F8">
            <v>7</v>
          </cell>
          <cell r="H8">
            <v>9</v>
          </cell>
          <cell r="J8">
            <v>3</v>
          </cell>
          <cell r="P8">
            <v>1</v>
          </cell>
          <cell r="R8">
            <v>2</v>
          </cell>
          <cell r="V8">
            <v>3</v>
          </cell>
          <cell r="Z8">
            <v>3</v>
          </cell>
          <cell r="AH8">
            <v>1</v>
          </cell>
        </row>
        <row r="9">
          <cell r="B9">
            <v>12</v>
          </cell>
          <cell r="D9">
            <v>29</v>
          </cell>
          <cell r="F9">
            <v>12</v>
          </cell>
          <cell r="H9">
            <v>1</v>
          </cell>
          <cell r="J9">
            <v>1</v>
          </cell>
          <cell r="P9">
            <v>5</v>
          </cell>
          <cell r="R9">
            <v>2</v>
          </cell>
          <cell r="Z9">
            <v>2</v>
          </cell>
        </row>
        <row r="10">
          <cell r="B10">
            <v>6</v>
          </cell>
          <cell r="D10">
            <v>1</v>
          </cell>
          <cell r="F10">
            <v>4</v>
          </cell>
          <cell r="H10">
            <v>3</v>
          </cell>
          <cell r="J10">
            <v>0</v>
          </cell>
          <cell r="P10">
            <v>1</v>
          </cell>
          <cell r="R10">
            <v>1</v>
          </cell>
          <cell r="V10">
            <v>1</v>
          </cell>
          <cell r="AF10">
            <v>1</v>
          </cell>
          <cell r="AH10">
            <v>1</v>
          </cell>
        </row>
        <row r="11">
          <cell r="B11">
            <v>22</v>
          </cell>
          <cell r="D11">
            <v>8</v>
          </cell>
          <cell r="F11">
            <v>0</v>
          </cell>
          <cell r="H11">
            <v>0</v>
          </cell>
          <cell r="J11">
            <v>0</v>
          </cell>
          <cell r="P11">
            <v>5</v>
          </cell>
          <cell r="R11">
            <v>1</v>
          </cell>
        </row>
        <row r="14">
          <cell r="B14">
            <v>488</v>
          </cell>
        </row>
        <row r="15">
          <cell r="B15">
            <v>313</v>
          </cell>
        </row>
        <row r="16">
          <cell r="B16">
            <v>12</v>
          </cell>
        </row>
        <row r="17">
          <cell r="B17">
            <v>301</v>
          </cell>
        </row>
      </sheetData>
      <sheetData sheetId="8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82ΑΓΙΩΑΝΝΟΥ"/>
      <sheetName val="183 ΑΝΑΡΓΥΡΩΝ"/>
      <sheetName val="184 ΑΝΩ ΛΑΨΙΣΤΑΣ"/>
      <sheetName val="185 ΒΑΓΕΝΙΤΙΟΥ"/>
      <sheetName val="186 ΒΟΥΝΟΠΛΑΓΙΑΣ"/>
      <sheetName val="187 ΓΡΑΜΜΕΝΟΥ"/>
      <sheetName val="188 ΕΛΕΟΥΣΑΣ"/>
      <sheetName val="189 ΕΛΕΟΥΣΑΣ"/>
      <sheetName val="190 ΕΛΕΟΥΣΑΣ"/>
      <sheetName val="191 ΕΛΕΟΥΣΑΣ"/>
      <sheetName val="192 ΖΩΟΔΟΧΟΥ"/>
      <sheetName val="193 ΚΑΤΩ ΛΑΨΙΣΤΑΣ"/>
      <sheetName val="194 ΛΥΓΓΟΥ"/>
      <sheetName val="195 ΛΟΦΙΣΚΟΥ"/>
      <sheetName val="196 ΜΕΓΑΛΟΥ ΓΑΡΔΙΚΙΟΥ"/>
      <sheetName val="197 ΝΕΟΧΩΡΙΟΥ"/>
      <sheetName val="198 ΠΕΡΑΤΗΣ"/>
      <sheetName val="199 ΠΕΤΡΑΛΩΝΩΝ"/>
      <sheetName val="200 ΠΟΛΥΛΟΦΟΥ"/>
      <sheetName val="201 ΡΟΔΟΤΟΠΙΟΥ"/>
      <sheetName val="202 ΡΟΔΟΤΟΠΙΟΥ"/>
      <sheetName val="ΣΥΝΟΛΟ ΠΑΣΣΑΡΩΝΟΣ"/>
    </sheetNames>
    <sheetDataSet>
      <sheetData sheetId="0">
        <row r="3">
          <cell r="B3">
            <v>49</v>
          </cell>
          <cell r="D3">
            <v>73</v>
          </cell>
          <cell r="F3">
            <v>66</v>
          </cell>
          <cell r="H3">
            <v>22</v>
          </cell>
          <cell r="J3">
            <v>15</v>
          </cell>
          <cell r="L3">
            <v>5</v>
          </cell>
          <cell r="P3">
            <v>38</v>
          </cell>
          <cell r="R3">
            <v>22</v>
          </cell>
          <cell r="T3">
            <v>5</v>
          </cell>
          <cell r="V3">
            <v>10</v>
          </cell>
          <cell r="X3">
            <v>1</v>
          </cell>
          <cell r="Z3">
            <v>31</v>
          </cell>
          <cell r="AB3">
            <v>3</v>
          </cell>
          <cell r="AD3">
            <v>3</v>
          </cell>
          <cell r="AF3">
            <v>2</v>
          </cell>
          <cell r="AH3">
            <v>6</v>
          </cell>
          <cell r="AN3">
            <v>2</v>
          </cell>
          <cell r="AP3">
            <v>2</v>
          </cell>
          <cell r="AR3">
            <v>4</v>
          </cell>
          <cell r="AT3">
            <v>3</v>
          </cell>
        </row>
        <row r="5">
          <cell r="B5">
            <v>22</v>
          </cell>
          <cell r="D5">
            <v>15</v>
          </cell>
          <cell r="F5">
            <v>16</v>
          </cell>
          <cell r="H5">
            <v>1</v>
          </cell>
          <cell r="J5">
            <v>4</v>
          </cell>
          <cell r="L5">
            <v>1</v>
          </cell>
          <cell r="P5">
            <v>9</v>
          </cell>
          <cell r="R5">
            <v>2</v>
          </cell>
          <cell r="Z5">
            <v>7</v>
          </cell>
          <cell r="AB5">
            <v>2</v>
          </cell>
          <cell r="AD5">
            <v>2</v>
          </cell>
          <cell r="AR5">
            <v>1</v>
          </cell>
          <cell r="AT5">
            <v>1</v>
          </cell>
        </row>
        <row r="6">
          <cell r="B6">
            <v>3</v>
          </cell>
          <cell r="D6">
            <v>27</v>
          </cell>
          <cell r="F6">
            <v>9</v>
          </cell>
          <cell r="H6">
            <v>2</v>
          </cell>
          <cell r="L6">
            <v>3</v>
          </cell>
          <cell r="P6">
            <v>2</v>
          </cell>
          <cell r="T6">
            <v>2</v>
          </cell>
          <cell r="V6">
            <v>4</v>
          </cell>
          <cell r="Z6">
            <v>5</v>
          </cell>
          <cell r="AT6">
            <v>2</v>
          </cell>
        </row>
        <row r="7">
          <cell r="B7">
            <v>2</v>
          </cell>
          <cell r="D7">
            <v>3</v>
          </cell>
          <cell r="F7">
            <v>6</v>
          </cell>
          <cell r="H7">
            <v>3</v>
          </cell>
          <cell r="J7">
            <v>7</v>
          </cell>
          <cell r="P7">
            <v>4</v>
          </cell>
          <cell r="R7">
            <v>1</v>
          </cell>
          <cell r="T7">
            <v>1</v>
          </cell>
          <cell r="Z7">
            <v>5</v>
          </cell>
          <cell r="AF7">
            <v>2</v>
          </cell>
          <cell r="AH7">
            <v>3</v>
          </cell>
          <cell r="AN7">
            <v>1</v>
          </cell>
        </row>
        <row r="8">
          <cell r="D8">
            <v>15</v>
          </cell>
          <cell r="F8">
            <v>6</v>
          </cell>
          <cell r="H8">
            <v>2</v>
          </cell>
          <cell r="J8">
            <v>4</v>
          </cell>
          <cell r="P8">
            <v>2</v>
          </cell>
          <cell r="R8">
            <v>10</v>
          </cell>
          <cell r="V8">
            <v>2</v>
          </cell>
          <cell r="Z8">
            <v>9</v>
          </cell>
        </row>
        <row r="9">
          <cell r="B9">
            <v>11</v>
          </cell>
          <cell r="D9">
            <v>16</v>
          </cell>
          <cell r="F9">
            <v>16</v>
          </cell>
          <cell r="H9">
            <v>2</v>
          </cell>
          <cell r="L9">
            <v>1</v>
          </cell>
          <cell r="P9">
            <v>7</v>
          </cell>
          <cell r="R9">
            <v>4</v>
          </cell>
          <cell r="V9">
            <v>2</v>
          </cell>
          <cell r="Z9">
            <v>7</v>
          </cell>
          <cell r="AN9">
            <v>2</v>
          </cell>
        </row>
        <row r="10">
          <cell r="D10">
            <v>2</v>
          </cell>
          <cell r="F10">
            <v>3</v>
          </cell>
          <cell r="J10">
            <v>1</v>
          </cell>
          <cell r="L10">
            <v>1</v>
          </cell>
          <cell r="AF10">
            <v>1</v>
          </cell>
          <cell r="AH10">
            <v>1</v>
          </cell>
        </row>
        <row r="11">
          <cell r="B11">
            <v>8</v>
          </cell>
          <cell r="D11">
            <v>11</v>
          </cell>
          <cell r="H11">
            <v>1</v>
          </cell>
          <cell r="L11">
            <v>3</v>
          </cell>
          <cell r="P11">
            <v>8</v>
          </cell>
          <cell r="R11">
            <v>1</v>
          </cell>
        </row>
        <row r="14">
          <cell r="B14">
            <v>488</v>
          </cell>
        </row>
        <row r="15">
          <cell r="B15">
            <v>368</v>
          </cell>
        </row>
        <row r="16">
          <cell r="B16">
            <v>6</v>
          </cell>
        </row>
        <row r="17">
          <cell r="B17">
            <v>362</v>
          </cell>
        </row>
      </sheetData>
      <sheetData sheetId="1">
        <row r="3">
          <cell r="B3">
            <v>13</v>
          </cell>
          <cell r="D3">
            <v>19</v>
          </cell>
          <cell r="F3">
            <v>27</v>
          </cell>
          <cell r="H3">
            <v>20</v>
          </cell>
          <cell r="J3">
            <v>4</v>
          </cell>
          <cell r="L3">
            <v>3</v>
          </cell>
          <cell r="N3">
            <v>2</v>
          </cell>
          <cell r="P3">
            <v>26</v>
          </cell>
          <cell r="R3">
            <v>18</v>
          </cell>
          <cell r="V3">
            <v>1</v>
          </cell>
          <cell r="X3">
            <v>1</v>
          </cell>
          <cell r="Z3">
            <v>10</v>
          </cell>
          <cell r="AB3">
            <v>4</v>
          </cell>
          <cell r="AH3">
            <v>2</v>
          </cell>
          <cell r="AT3">
            <v>3</v>
          </cell>
        </row>
        <row r="5">
          <cell r="B5">
            <v>3</v>
          </cell>
          <cell r="D5">
            <v>3</v>
          </cell>
          <cell r="F5">
            <v>9</v>
          </cell>
          <cell r="H5">
            <v>3</v>
          </cell>
          <cell r="J5">
            <v>2</v>
          </cell>
          <cell r="L5">
            <v>1</v>
          </cell>
          <cell r="N5">
            <v>2</v>
          </cell>
          <cell r="P5">
            <v>10</v>
          </cell>
          <cell r="AB5">
            <v>4</v>
          </cell>
        </row>
        <row r="6">
          <cell r="B6">
            <v>2</v>
          </cell>
          <cell r="D6">
            <v>5</v>
          </cell>
          <cell r="F6">
            <v>2</v>
          </cell>
          <cell r="H6">
            <v>9</v>
          </cell>
          <cell r="L6">
            <v>3</v>
          </cell>
          <cell r="N6">
            <v>1</v>
          </cell>
          <cell r="P6">
            <v>3</v>
          </cell>
        </row>
        <row r="7">
          <cell r="B7">
            <v>3</v>
          </cell>
          <cell r="F7">
            <v>2</v>
          </cell>
          <cell r="P7">
            <v>4</v>
          </cell>
          <cell r="R7">
            <v>1</v>
          </cell>
          <cell r="V7">
            <v>1</v>
          </cell>
          <cell r="Z7">
            <v>3</v>
          </cell>
          <cell r="AH7">
            <v>1</v>
          </cell>
        </row>
        <row r="8">
          <cell r="D8">
            <v>1</v>
          </cell>
          <cell r="F8">
            <v>7</v>
          </cell>
          <cell r="H8">
            <v>7</v>
          </cell>
          <cell r="J8">
            <v>1</v>
          </cell>
          <cell r="P8">
            <v>3</v>
          </cell>
          <cell r="R8">
            <v>11</v>
          </cell>
          <cell r="Z8">
            <v>1</v>
          </cell>
        </row>
        <row r="9">
          <cell r="B9">
            <v>4</v>
          </cell>
          <cell r="D9">
            <v>8</v>
          </cell>
          <cell r="F9">
            <v>10</v>
          </cell>
          <cell r="H9">
            <v>4</v>
          </cell>
          <cell r="P9">
            <v>5</v>
          </cell>
          <cell r="R9">
            <v>5</v>
          </cell>
          <cell r="V9">
            <v>1</v>
          </cell>
          <cell r="Z9">
            <v>4</v>
          </cell>
        </row>
        <row r="10">
          <cell r="D10">
            <v>2</v>
          </cell>
          <cell r="F10">
            <v>7</v>
          </cell>
          <cell r="J10">
            <v>1</v>
          </cell>
          <cell r="P10">
            <v>1</v>
          </cell>
          <cell r="R10">
            <v>2</v>
          </cell>
          <cell r="AH10">
            <v>1</v>
          </cell>
        </row>
        <row r="11">
          <cell r="B11">
            <v>4</v>
          </cell>
          <cell r="D11">
            <v>3</v>
          </cell>
          <cell r="H11">
            <v>3</v>
          </cell>
          <cell r="J11">
            <v>1</v>
          </cell>
          <cell r="L11">
            <v>2</v>
          </cell>
          <cell r="P11">
            <v>6</v>
          </cell>
          <cell r="R11">
            <v>2</v>
          </cell>
        </row>
        <row r="14">
          <cell r="B14">
            <v>227</v>
          </cell>
        </row>
        <row r="15">
          <cell r="B15">
            <v>161</v>
          </cell>
        </row>
        <row r="16">
          <cell r="B16">
            <v>8</v>
          </cell>
        </row>
        <row r="17">
          <cell r="B17">
            <v>153</v>
          </cell>
        </row>
      </sheetData>
      <sheetData sheetId="2">
        <row r="3">
          <cell r="B3">
            <v>64</v>
          </cell>
          <cell r="D3">
            <v>63</v>
          </cell>
          <cell r="F3">
            <v>41</v>
          </cell>
          <cell r="H3">
            <v>34</v>
          </cell>
          <cell r="J3">
            <v>14</v>
          </cell>
          <cell r="L3">
            <v>2</v>
          </cell>
          <cell r="N3">
            <v>4</v>
          </cell>
          <cell r="P3">
            <v>22</v>
          </cell>
          <cell r="R3">
            <v>19</v>
          </cell>
          <cell r="T3">
            <v>1</v>
          </cell>
          <cell r="V3">
            <v>4</v>
          </cell>
          <cell r="Z3">
            <v>6</v>
          </cell>
          <cell r="AD3">
            <v>1</v>
          </cell>
          <cell r="AF3">
            <v>1</v>
          </cell>
          <cell r="AH3">
            <v>5</v>
          </cell>
          <cell r="AT3">
            <v>4</v>
          </cell>
        </row>
        <row r="5">
          <cell r="B5">
            <v>43</v>
          </cell>
          <cell r="D5">
            <v>18</v>
          </cell>
          <cell r="F5">
            <v>7</v>
          </cell>
          <cell r="H5">
            <v>9</v>
          </cell>
          <cell r="J5">
            <v>5</v>
          </cell>
          <cell r="P5">
            <v>8</v>
          </cell>
          <cell r="R5">
            <v>1</v>
          </cell>
          <cell r="V5">
            <v>1</v>
          </cell>
          <cell r="Z5">
            <v>1</v>
          </cell>
          <cell r="AT5">
            <v>1</v>
          </cell>
        </row>
        <row r="6">
          <cell r="B6">
            <v>3</v>
          </cell>
          <cell r="D6">
            <v>12</v>
          </cell>
          <cell r="F6">
            <v>7</v>
          </cell>
          <cell r="H6">
            <v>3</v>
          </cell>
          <cell r="J6">
            <v>3</v>
          </cell>
          <cell r="L6">
            <v>2</v>
          </cell>
          <cell r="N6">
            <v>2</v>
          </cell>
          <cell r="P6">
            <v>2</v>
          </cell>
          <cell r="R6">
            <v>6</v>
          </cell>
          <cell r="Z6">
            <v>1</v>
          </cell>
          <cell r="AT6">
            <v>3</v>
          </cell>
        </row>
        <row r="7">
          <cell r="B7">
            <v>2</v>
          </cell>
          <cell r="D7">
            <v>5</v>
          </cell>
          <cell r="F7">
            <v>3</v>
          </cell>
          <cell r="H7">
            <v>2</v>
          </cell>
          <cell r="N7">
            <v>2</v>
          </cell>
          <cell r="P7">
            <v>1</v>
          </cell>
          <cell r="R7">
            <v>1</v>
          </cell>
        </row>
        <row r="8">
          <cell r="D8">
            <v>37</v>
          </cell>
          <cell r="F8">
            <v>5</v>
          </cell>
          <cell r="H8">
            <v>8</v>
          </cell>
          <cell r="J8">
            <v>3</v>
          </cell>
          <cell r="R8">
            <v>9</v>
          </cell>
          <cell r="V8">
            <v>1</v>
          </cell>
          <cell r="Z8">
            <v>1</v>
          </cell>
        </row>
        <row r="9">
          <cell r="B9">
            <v>17</v>
          </cell>
          <cell r="D9">
            <v>20</v>
          </cell>
          <cell r="F9">
            <v>13</v>
          </cell>
          <cell r="H9">
            <v>3</v>
          </cell>
          <cell r="P9">
            <v>2</v>
          </cell>
          <cell r="R9">
            <v>4</v>
          </cell>
        </row>
        <row r="10">
          <cell r="D10">
            <v>2</v>
          </cell>
          <cell r="F10">
            <v>1</v>
          </cell>
          <cell r="J10">
            <v>3</v>
          </cell>
          <cell r="P10">
            <v>1</v>
          </cell>
          <cell r="R10">
            <v>1</v>
          </cell>
          <cell r="V10">
            <v>1</v>
          </cell>
        </row>
        <row r="11">
          <cell r="B11">
            <v>11</v>
          </cell>
          <cell r="D11">
            <v>5</v>
          </cell>
          <cell r="H11">
            <v>1</v>
          </cell>
          <cell r="P11">
            <v>6</v>
          </cell>
          <cell r="R11">
            <v>1</v>
          </cell>
        </row>
        <row r="14">
          <cell r="B14">
            <v>408</v>
          </cell>
        </row>
        <row r="15">
          <cell r="B15">
            <v>302</v>
          </cell>
        </row>
        <row r="16">
          <cell r="B16">
            <v>17</v>
          </cell>
        </row>
        <row r="17">
          <cell r="B17">
            <v>285</v>
          </cell>
        </row>
      </sheetData>
      <sheetData sheetId="3">
        <row r="3">
          <cell r="B3">
            <v>17</v>
          </cell>
          <cell r="D3">
            <v>30</v>
          </cell>
          <cell r="F3">
            <v>13</v>
          </cell>
          <cell r="H3">
            <v>1</v>
          </cell>
          <cell r="J3">
            <v>3</v>
          </cell>
          <cell r="L3">
            <v>2</v>
          </cell>
          <cell r="P3">
            <v>14</v>
          </cell>
          <cell r="R3">
            <v>3</v>
          </cell>
          <cell r="V3">
            <v>1</v>
          </cell>
          <cell r="Z3">
            <v>3</v>
          </cell>
          <cell r="AD3">
            <v>3</v>
          </cell>
          <cell r="AF3">
            <v>1</v>
          </cell>
          <cell r="AH3">
            <v>3</v>
          </cell>
        </row>
        <row r="5">
          <cell r="B5">
            <v>4</v>
          </cell>
          <cell r="D5">
            <v>2</v>
          </cell>
          <cell r="F5">
            <v>4</v>
          </cell>
          <cell r="J5">
            <v>1</v>
          </cell>
          <cell r="P5">
            <v>6</v>
          </cell>
          <cell r="V5">
            <v>1</v>
          </cell>
          <cell r="AD5">
            <v>2</v>
          </cell>
        </row>
        <row r="6">
          <cell r="B6">
            <v>2</v>
          </cell>
          <cell r="D6">
            <v>9</v>
          </cell>
          <cell r="F6">
            <v>1</v>
          </cell>
          <cell r="L6">
            <v>1</v>
          </cell>
          <cell r="P6">
            <v>1</v>
          </cell>
          <cell r="R6">
            <v>1</v>
          </cell>
        </row>
        <row r="7">
          <cell r="B7">
            <v>5</v>
          </cell>
          <cell r="D7">
            <v>1</v>
          </cell>
          <cell r="J7">
            <v>1</v>
          </cell>
          <cell r="P7">
            <v>3</v>
          </cell>
        </row>
        <row r="8">
          <cell r="D8">
            <v>14</v>
          </cell>
          <cell r="F8">
            <v>2</v>
          </cell>
          <cell r="H8">
            <v>1</v>
          </cell>
          <cell r="J8">
            <v>1</v>
          </cell>
          <cell r="P8">
            <v>2</v>
          </cell>
          <cell r="Z8">
            <v>1</v>
          </cell>
        </row>
        <row r="9">
          <cell r="B9">
            <v>3</v>
          </cell>
          <cell r="D9">
            <v>14</v>
          </cell>
          <cell r="F9">
            <v>6</v>
          </cell>
          <cell r="H9">
            <v>1</v>
          </cell>
          <cell r="J9">
            <v>1</v>
          </cell>
          <cell r="P9">
            <v>2</v>
          </cell>
          <cell r="R9">
            <v>1</v>
          </cell>
        </row>
        <row r="10">
          <cell r="D10">
            <v>1</v>
          </cell>
          <cell r="F10">
            <v>4</v>
          </cell>
          <cell r="L10">
            <v>1</v>
          </cell>
          <cell r="P10">
            <v>1</v>
          </cell>
        </row>
        <row r="11">
          <cell r="B11">
            <v>4</v>
          </cell>
          <cell r="D11">
            <v>8</v>
          </cell>
          <cell r="L11">
            <v>1</v>
          </cell>
          <cell r="P11">
            <v>6</v>
          </cell>
        </row>
        <row r="14">
          <cell r="B14">
            <v>144</v>
          </cell>
        </row>
        <row r="15">
          <cell r="B15">
            <v>98</v>
          </cell>
        </row>
        <row r="16">
          <cell r="B16">
            <v>4</v>
          </cell>
        </row>
        <row r="17">
          <cell r="B17">
            <v>94</v>
          </cell>
        </row>
      </sheetData>
      <sheetData sheetId="4">
        <row r="3">
          <cell r="B3">
            <v>66</v>
          </cell>
          <cell r="D3">
            <v>40</v>
          </cell>
          <cell r="F3">
            <v>111</v>
          </cell>
          <cell r="H3">
            <v>128</v>
          </cell>
          <cell r="J3">
            <v>12</v>
          </cell>
          <cell r="L3">
            <v>7</v>
          </cell>
          <cell r="N3">
            <v>6</v>
          </cell>
          <cell r="P3">
            <v>26</v>
          </cell>
          <cell r="R3">
            <v>35</v>
          </cell>
          <cell r="T3">
            <v>3</v>
          </cell>
          <cell r="V3">
            <v>4</v>
          </cell>
          <cell r="X3">
            <v>5</v>
          </cell>
          <cell r="Z3">
            <v>7</v>
          </cell>
          <cell r="AB3">
            <v>1</v>
          </cell>
          <cell r="AD3">
            <v>7</v>
          </cell>
          <cell r="AF3">
            <v>13</v>
          </cell>
          <cell r="AH3">
            <v>5</v>
          </cell>
          <cell r="AJ3">
            <v>1</v>
          </cell>
          <cell r="AN3">
            <v>3</v>
          </cell>
          <cell r="AP3">
            <v>1</v>
          </cell>
          <cell r="AR3">
            <v>2</v>
          </cell>
          <cell r="AT3">
            <v>3</v>
          </cell>
        </row>
        <row r="5">
          <cell r="B5">
            <v>34</v>
          </cell>
          <cell r="D5">
            <v>10</v>
          </cell>
          <cell r="F5">
            <v>18</v>
          </cell>
          <cell r="H5">
            <v>15</v>
          </cell>
          <cell r="J5">
            <v>4</v>
          </cell>
          <cell r="L5">
            <v>1</v>
          </cell>
          <cell r="N5">
            <v>3</v>
          </cell>
          <cell r="P5">
            <v>5</v>
          </cell>
          <cell r="T5">
            <v>1</v>
          </cell>
          <cell r="AD5">
            <v>3</v>
          </cell>
          <cell r="AR5">
            <v>1</v>
          </cell>
        </row>
        <row r="6">
          <cell r="B6">
            <v>7</v>
          </cell>
          <cell r="D6">
            <v>13</v>
          </cell>
          <cell r="F6">
            <v>14</v>
          </cell>
          <cell r="H6">
            <v>41</v>
          </cell>
          <cell r="J6">
            <v>1</v>
          </cell>
          <cell r="P6">
            <v>4</v>
          </cell>
          <cell r="R6">
            <v>1</v>
          </cell>
          <cell r="T6">
            <v>1</v>
          </cell>
          <cell r="V6">
            <v>1</v>
          </cell>
          <cell r="Z6">
            <v>1</v>
          </cell>
        </row>
        <row r="7">
          <cell r="B7">
            <v>4</v>
          </cell>
          <cell r="D7">
            <v>2</v>
          </cell>
          <cell r="F7">
            <v>7</v>
          </cell>
          <cell r="H7">
            <v>7</v>
          </cell>
          <cell r="L7">
            <v>1</v>
          </cell>
          <cell r="P7">
            <v>4</v>
          </cell>
          <cell r="R7">
            <v>2</v>
          </cell>
          <cell r="AN7">
            <v>2</v>
          </cell>
        </row>
        <row r="8">
          <cell r="D8">
            <v>4</v>
          </cell>
          <cell r="F8">
            <v>12</v>
          </cell>
          <cell r="H8">
            <v>43</v>
          </cell>
          <cell r="J8">
            <v>3</v>
          </cell>
          <cell r="P8">
            <v>3</v>
          </cell>
          <cell r="R8">
            <v>4</v>
          </cell>
          <cell r="V8">
            <v>1</v>
          </cell>
        </row>
        <row r="9">
          <cell r="B9">
            <v>19</v>
          </cell>
          <cell r="D9">
            <v>23</v>
          </cell>
          <cell r="F9">
            <v>27</v>
          </cell>
          <cell r="H9">
            <v>23</v>
          </cell>
          <cell r="J9">
            <v>1</v>
          </cell>
          <cell r="L9">
            <v>1</v>
          </cell>
          <cell r="P9">
            <v>3</v>
          </cell>
          <cell r="R9">
            <v>7</v>
          </cell>
          <cell r="Z9">
            <v>1</v>
          </cell>
          <cell r="AH9">
            <v>1</v>
          </cell>
        </row>
        <row r="10">
          <cell r="D10">
            <v>9</v>
          </cell>
          <cell r="F10">
            <v>16</v>
          </cell>
          <cell r="J10">
            <v>3</v>
          </cell>
          <cell r="L10">
            <v>1</v>
          </cell>
          <cell r="P10">
            <v>2</v>
          </cell>
          <cell r="R10">
            <v>2</v>
          </cell>
          <cell r="AF10">
            <v>1</v>
          </cell>
        </row>
        <row r="11">
          <cell r="B11">
            <v>7</v>
          </cell>
          <cell r="D11">
            <v>1</v>
          </cell>
          <cell r="H11">
            <v>11</v>
          </cell>
          <cell r="J11">
            <v>1</v>
          </cell>
          <cell r="L11">
            <v>1</v>
          </cell>
          <cell r="P11">
            <v>5</v>
          </cell>
          <cell r="R11">
            <v>1</v>
          </cell>
        </row>
        <row r="14">
          <cell r="B14">
            <v>675</v>
          </cell>
        </row>
        <row r="15">
          <cell r="B15">
            <v>500</v>
          </cell>
        </row>
        <row r="16">
          <cell r="B16">
            <v>14</v>
          </cell>
        </row>
        <row r="17">
          <cell r="B17">
            <v>486</v>
          </cell>
        </row>
      </sheetData>
      <sheetData sheetId="5">
        <row r="3">
          <cell r="B3">
            <v>43</v>
          </cell>
          <cell r="D3">
            <v>56</v>
          </cell>
          <cell r="F3">
            <v>57</v>
          </cell>
          <cell r="H3">
            <v>33</v>
          </cell>
          <cell r="J3">
            <v>6</v>
          </cell>
          <cell r="L3">
            <v>5</v>
          </cell>
          <cell r="N3">
            <v>7</v>
          </cell>
          <cell r="P3">
            <v>16</v>
          </cell>
          <cell r="R3">
            <v>13</v>
          </cell>
          <cell r="T3">
            <v>3</v>
          </cell>
          <cell r="V3">
            <v>2</v>
          </cell>
          <cell r="Z3">
            <v>9</v>
          </cell>
          <cell r="AB3">
            <v>1</v>
          </cell>
          <cell r="AD3">
            <v>3</v>
          </cell>
          <cell r="AF3">
            <v>6</v>
          </cell>
          <cell r="AH3">
            <v>6</v>
          </cell>
          <cell r="AJ3">
            <v>2</v>
          </cell>
          <cell r="AP3">
            <v>1</v>
          </cell>
          <cell r="AR3">
            <v>2</v>
          </cell>
          <cell r="AT3">
            <v>6</v>
          </cell>
        </row>
        <row r="5">
          <cell r="B5">
            <v>7</v>
          </cell>
          <cell r="D5">
            <v>21</v>
          </cell>
          <cell r="F5">
            <v>12</v>
          </cell>
          <cell r="H5">
            <v>5</v>
          </cell>
          <cell r="N5">
            <v>5</v>
          </cell>
          <cell r="P5">
            <v>5</v>
          </cell>
          <cell r="R5">
            <v>1</v>
          </cell>
          <cell r="T5">
            <v>1</v>
          </cell>
          <cell r="Z5">
            <v>2</v>
          </cell>
          <cell r="AB5">
            <v>1</v>
          </cell>
          <cell r="AP5">
            <v>1</v>
          </cell>
          <cell r="AT5">
            <v>1</v>
          </cell>
        </row>
        <row r="6">
          <cell r="B6">
            <v>1</v>
          </cell>
          <cell r="D6">
            <v>11</v>
          </cell>
          <cell r="F6">
            <v>4</v>
          </cell>
          <cell r="H6">
            <v>11</v>
          </cell>
          <cell r="L6">
            <v>3</v>
          </cell>
          <cell r="P6">
            <v>1</v>
          </cell>
          <cell r="R6">
            <v>3</v>
          </cell>
          <cell r="Z6">
            <v>1</v>
          </cell>
          <cell r="AT6">
            <v>2</v>
          </cell>
        </row>
        <row r="7">
          <cell r="B7">
            <v>28</v>
          </cell>
          <cell r="D7">
            <v>4</v>
          </cell>
          <cell r="F7">
            <v>1</v>
          </cell>
          <cell r="J7">
            <v>2</v>
          </cell>
          <cell r="N7">
            <v>2</v>
          </cell>
          <cell r="R7">
            <v>1</v>
          </cell>
          <cell r="T7">
            <v>1</v>
          </cell>
        </row>
        <row r="8">
          <cell r="D8">
            <v>20</v>
          </cell>
          <cell r="F8">
            <v>11</v>
          </cell>
          <cell r="H8">
            <v>6</v>
          </cell>
          <cell r="P8">
            <v>2</v>
          </cell>
          <cell r="R8">
            <v>4</v>
          </cell>
          <cell r="V8">
            <v>1</v>
          </cell>
          <cell r="Z8">
            <v>1</v>
          </cell>
        </row>
        <row r="9">
          <cell r="B9">
            <v>10</v>
          </cell>
          <cell r="D9">
            <v>31</v>
          </cell>
          <cell r="F9">
            <v>14</v>
          </cell>
          <cell r="H9">
            <v>5</v>
          </cell>
          <cell r="J9">
            <v>2</v>
          </cell>
          <cell r="P9">
            <v>5</v>
          </cell>
          <cell r="Z9">
            <v>2</v>
          </cell>
          <cell r="AH9">
            <v>1</v>
          </cell>
        </row>
        <row r="10">
          <cell r="D10">
            <v>2</v>
          </cell>
          <cell r="F10">
            <v>7</v>
          </cell>
          <cell r="L10">
            <v>1</v>
          </cell>
          <cell r="R10">
            <v>1</v>
          </cell>
          <cell r="V10">
            <v>2</v>
          </cell>
          <cell r="AH10">
            <v>1</v>
          </cell>
        </row>
        <row r="11">
          <cell r="B11">
            <v>3</v>
          </cell>
          <cell r="D11">
            <v>9</v>
          </cell>
          <cell r="H11">
            <v>5</v>
          </cell>
          <cell r="J11">
            <v>1</v>
          </cell>
          <cell r="L11">
            <v>1</v>
          </cell>
          <cell r="P11">
            <v>4</v>
          </cell>
          <cell r="R11">
            <v>1</v>
          </cell>
        </row>
        <row r="14">
          <cell r="B14">
            <v>449</v>
          </cell>
        </row>
        <row r="15">
          <cell r="B15">
            <v>281</v>
          </cell>
        </row>
        <row r="16">
          <cell r="B16">
            <v>4</v>
          </cell>
        </row>
        <row r="17">
          <cell r="B17">
            <v>277</v>
          </cell>
        </row>
      </sheetData>
      <sheetData sheetId="6">
        <row r="3">
          <cell r="B3">
            <v>51</v>
          </cell>
          <cell r="D3">
            <v>91</v>
          </cell>
          <cell r="F3">
            <v>77</v>
          </cell>
          <cell r="H3">
            <v>83</v>
          </cell>
          <cell r="J3">
            <v>8</v>
          </cell>
          <cell r="L3">
            <v>4</v>
          </cell>
          <cell r="N3">
            <v>1</v>
          </cell>
          <cell r="P3">
            <v>50</v>
          </cell>
          <cell r="R3">
            <v>18</v>
          </cell>
          <cell r="T3">
            <v>12</v>
          </cell>
          <cell r="V3">
            <v>6</v>
          </cell>
          <cell r="X3">
            <v>1</v>
          </cell>
          <cell r="Z3">
            <v>14</v>
          </cell>
          <cell r="AB3">
            <v>3</v>
          </cell>
          <cell r="AD3">
            <v>2</v>
          </cell>
          <cell r="AF3">
            <v>3</v>
          </cell>
          <cell r="AH3">
            <v>5</v>
          </cell>
          <cell r="AN3">
            <v>5</v>
          </cell>
          <cell r="AT3">
            <v>8</v>
          </cell>
        </row>
        <row r="5">
          <cell r="B5">
            <v>35</v>
          </cell>
          <cell r="D5">
            <v>11</v>
          </cell>
          <cell r="F5">
            <v>13</v>
          </cell>
          <cell r="H5">
            <v>3</v>
          </cell>
          <cell r="J5">
            <v>1</v>
          </cell>
          <cell r="P5">
            <v>9</v>
          </cell>
          <cell r="Z5">
            <v>1</v>
          </cell>
          <cell r="AB5">
            <v>1</v>
          </cell>
          <cell r="AD5">
            <v>0</v>
          </cell>
          <cell r="AN5">
            <v>2</v>
          </cell>
          <cell r="AT5">
            <v>1</v>
          </cell>
        </row>
        <row r="6">
          <cell r="B6">
            <v>3</v>
          </cell>
          <cell r="D6">
            <v>24</v>
          </cell>
          <cell r="F6">
            <v>11</v>
          </cell>
          <cell r="H6">
            <v>35</v>
          </cell>
          <cell r="J6">
            <v>1</v>
          </cell>
          <cell r="N6">
            <v>1</v>
          </cell>
          <cell r="P6">
            <v>2</v>
          </cell>
          <cell r="R6">
            <v>10</v>
          </cell>
          <cell r="T6">
            <v>1</v>
          </cell>
          <cell r="V6">
            <v>1</v>
          </cell>
          <cell r="AT6">
            <v>5</v>
          </cell>
        </row>
        <row r="7">
          <cell r="B7">
            <v>3</v>
          </cell>
          <cell r="D7">
            <v>5</v>
          </cell>
          <cell r="F7">
            <v>5</v>
          </cell>
          <cell r="H7">
            <v>6</v>
          </cell>
          <cell r="J7">
            <v>2</v>
          </cell>
          <cell r="N7">
            <v>1</v>
          </cell>
          <cell r="P7">
            <v>3</v>
          </cell>
          <cell r="R7">
            <v>2</v>
          </cell>
          <cell r="T7">
            <v>1</v>
          </cell>
          <cell r="V7">
            <v>1</v>
          </cell>
          <cell r="X7">
            <v>1</v>
          </cell>
          <cell r="Z7">
            <v>1</v>
          </cell>
          <cell r="AH7">
            <v>1</v>
          </cell>
          <cell r="AN7">
            <v>5</v>
          </cell>
        </row>
        <row r="8">
          <cell r="D8">
            <v>36</v>
          </cell>
          <cell r="F8">
            <v>5</v>
          </cell>
          <cell r="H8">
            <v>27</v>
          </cell>
          <cell r="J8">
            <v>2</v>
          </cell>
          <cell r="P8">
            <v>7</v>
          </cell>
          <cell r="R8">
            <v>2</v>
          </cell>
          <cell r="V8">
            <v>1</v>
          </cell>
          <cell r="Z8">
            <v>7</v>
          </cell>
        </row>
        <row r="9">
          <cell r="B9">
            <v>4</v>
          </cell>
          <cell r="D9">
            <v>55</v>
          </cell>
          <cell r="F9">
            <v>17</v>
          </cell>
          <cell r="H9">
            <v>13</v>
          </cell>
          <cell r="J9">
            <v>1</v>
          </cell>
          <cell r="P9">
            <v>16</v>
          </cell>
          <cell r="R9">
            <v>8</v>
          </cell>
          <cell r="Z9">
            <v>2</v>
          </cell>
        </row>
        <row r="10">
          <cell r="D10">
            <v>1</v>
          </cell>
          <cell r="F10">
            <v>6</v>
          </cell>
          <cell r="P10">
            <v>2</v>
          </cell>
          <cell r="R10">
            <v>1</v>
          </cell>
          <cell r="AH10">
            <v>2</v>
          </cell>
        </row>
        <row r="11">
          <cell r="B11">
            <v>14</v>
          </cell>
          <cell r="D11">
            <v>7</v>
          </cell>
          <cell r="H11">
            <v>2</v>
          </cell>
          <cell r="J11">
            <v>1</v>
          </cell>
          <cell r="L11">
            <v>4</v>
          </cell>
          <cell r="P11">
            <v>20</v>
          </cell>
          <cell r="R11">
            <v>1</v>
          </cell>
        </row>
        <row r="14">
          <cell r="B14">
            <v>586</v>
          </cell>
        </row>
        <row r="15">
          <cell r="B15">
            <v>451</v>
          </cell>
        </row>
        <row r="16">
          <cell r="B16">
            <v>9</v>
          </cell>
        </row>
        <row r="17">
          <cell r="B17">
            <v>442</v>
          </cell>
        </row>
      </sheetData>
      <sheetData sheetId="7">
        <row r="3">
          <cell r="B3">
            <v>64</v>
          </cell>
          <cell r="D3">
            <v>79</v>
          </cell>
          <cell r="F3">
            <v>75</v>
          </cell>
          <cell r="H3">
            <v>82</v>
          </cell>
          <cell r="J3">
            <v>11</v>
          </cell>
          <cell r="L3">
            <v>9</v>
          </cell>
          <cell r="N3">
            <v>3</v>
          </cell>
          <cell r="P3">
            <v>31</v>
          </cell>
          <cell r="R3">
            <v>20</v>
          </cell>
          <cell r="T3">
            <v>10</v>
          </cell>
          <cell r="V3">
            <v>8</v>
          </cell>
          <cell r="X3">
            <v>4</v>
          </cell>
          <cell r="Z3">
            <v>20</v>
          </cell>
          <cell r="AB3">
            <v>2</v>
          </cell>
          <cell r="AD3">
            <v>4</v>
          </cell>
          <cell r="AF3">
            <v>4</v>
          </cell>
          <cell r="AH3">
            <v>8</v>
          </cell>
          <cell r="AN3">
            <v>1</v>
          </cell>
          <cell r="AR3">
            <v>3</v>
          </cell>
          <cell r="AT3">
            <v>2</v>
          </cell>
        </row>
        <row r="5">
          <cell r="B5">
            <v>34</v>
          </cell>
          <cell r="D5">
            <v>18</v>
          </cell>
          <cell r="F5">
            <v>11</v>
          </cell>
          <cell r="H5">
            <v>9</v>
          </cell>
          <cell r="J5">
            <v>5</v>
          </cell>
          <cell r="L5">
            <v>1</v>
          </cell>
          <cell r="N5">
            <v>2</v>
          </cell>
          <cell r="P5">
            <v>4</v>
          </cell>
          <cell r="R5">
            <v>1</v>
          </cell>
          <cell r="V5">
            <v>3</v>
          </cell>
          <cell r="X5">
            <v>3</v>
          </cell>
          <cell r="Z5">
            <v>3</v>
          </cell>
          <cell r="AD5">
            <v>1</v>
          </cell>
          <cell r="AR5">
            <v>2</v>
          </cell>
        </row>
        <row r="6">
          <cell r="B6">
            <v>6</v>
          </cell>
          <cell r="D6">
            <v>30</v>
          </cell>
          <cell r="F6">
            <v>9</v>
          </cell>
          <cell r="H6">
            <v>45</v>
          </cell>
          <cell r="J6">
            <v>1</v>
          </cell>
          <cell r="L6">
            <v>3</v>
          </cell>
          <cell r="P6">
            <v>2</v>
          </cell>
          <cell r="R6">
            <v>6</v>
          </cell>
          <cell r="T6">
            <v>2</v>
          </cell>
          <cell r="V6">
            <v>1</v>
          </cell>
          <cell r="Z6">
            <v>3</v>
          </cell>
        </row>
        <row r="7">
          <cell r="B7">
            <v>3</v>
          </cell>
          <cell r="D7">
            <v>2</v>
          </cell>
          <cell r="F7">
            <v>4</v>
          </cell>
          <cell r="H7">
            <v>3</v>
          </cell>
          <cell r="J7">
            <v>1</v>
          </cell>
          <cell r="N7">
            <v>1</v>
          </cell>
          <cell r="P7">
            <v>1</v>
          </cell>
          <cell r="R7">
            <v>4</v>
          </cell>
          <cell r="T7">
            <v>1</v>
          </cell>
          <cell r="V7">
            <v>2</v>
          </cell>
          <cell r="X7">
            <v>4</v>
          </cell>
          <cell r="Z7">
            <v>4</v>
          </cell>
          <cell r="AF7">
            <v>1</v>
          </cell>
          <cell r="AH7">
            <v>3</v>
          </cell>
        </row>
        <row r="8">
          <cell r="D8">
            <v>25</v>
          </cell>
          <cell r="F8">
            <v>7</v>
          </cell>
          <cell r="H8">
            <v>36</v>
          </cell>
          <cell r="J8">
            <v>2</v>
          </cell>
          <cell r="P8">
            <v>2</v>
          </cell>
          <cell r="R8">
            <v>3</v>
          </cell>
          <cell r="Z8">
            <v>8</v>
          </cell>
        </row>
        <row r="9">
          <cell r="B9">
            <v>6</v>
          </cell>
          <cell r="D9">
            <v>25</v>
          </cell>
          <cell r="F9">
            <v>28</v>
          </cell>
          <cell r="H9">
            <v>11</v>
          </cell>
          <cell r="J9">
            <v>1</v>
          </cell>
          <cell r="L9">
            <v>2</v>
          </cell>
          <cell r="P9">
            <v>11</v>
          </cell>
          <cell r="R9">
            <v>8</v>
          </cell>
          <cell r="Z9">
            <v>4</v>
          </cell>
        </row>
        <row r="10">
          <cell r="D10">
            <v>3</v>
          </cell>
          <cell r="F10">
            <v>9</v>
          </cell>
          <cell r="J10">
            <v>2</v>
          </cell>
          <cell r="L10">
            <v>2</v>
          </cell>
          <cell r="R10">
            <v>1</v>
          </cell>
          <cell r="AF10">
            <v>1</v>
          </cell>
        </row>
        <row r="11">
          <cell r="B11">
            <v>20</v>
          </cell>
          <cell r="D11">
            <v>1</v>
          </cell>
          <cell r="H11">
            <v>5</v>
          </cell>
          <cell r="L11">
            <v>6</v>
          </cell>
          <cell r="P11">
            <v>8</v>
          </cell>
        </row>
        <row r="14">
          <cell r="B14">
            <v>602</v>
          </cell>
        </row>
        <row r="15">
          <cell r="B15">
            <v>453</v>
          </cell>
        </row>
        <row r="16">
          <cell r="B16">
            <v>13</v>
          </cell>
        </row>
        <row r="17">
          <cell r="B17">
            <v>440</v>
          </cell>
        </row>
      </sheetData>
      <sheetData sheetId="8">
        <row r="3">
          <cell r="B3">
            <v>51</v>
          </cell>
          <cell r="D3">
            <v>98</v>
          </cell>
          <cell r="F3">
            <v>72</v>
          </cell>
          <cell r="H3">
            <v>63</v>
          </cell>
          <cell r="J3">
            <v>5</v>
          </cell>
          <cell r="L3">
            <v>2</v>
          </cell>
          <cell r="N3">
            <v>3</v>
          </cell>
          <cell r="P3">
            <v>54</v>
          </cell>
          <cell r="R3">
            <v>25</v>
          </cell>
          <cell r="T3">
            <v>4</v>
          </cell>
          <cell r="V3">
            <v>7</v>
          </cell>
          <cell r="Z3">
            <v>8</v>
          </cell>
          <cell r="AB3">
            <v>1</v>
          </cell>
          <cell r="AD3">
            <v>3</v>
          </cell>
          <cell r="AF3">
            <v>3</v>
          </cell>
          <cell r="AH3">
            <v>6</v>
          </cell>
          <cell r="AN3">
            <v>3</v>
          </cell>
          <cell r="AR3">
            <v>1</v>
          </cell>
          <cell r="AT3">
            <v>3</v>
          </cell>
        </row>
        <row r="5">
          <cell r="B5">
            <v>39</v>
          </cell>
          <cell r="D5">
            <v>22</v>
          </cell>
          <cell r="F5">
            <v>8</v>
          </cell>
          <cell r="H5">
            <v>9</v>
          </cell>
          <cell r="N5">
            <v>1</v>
          </cell>
          <cell r="P5">
            <v>24</v>
          </cell>
          <cell r="R5">
            <v>2</v>
          </cell>
          <cell r="V5">
            <v>2</v>
          </cell>
          <cell r="Z5">
            <v>2</v>
          </cell>
          <cell r="AB5">
            <v>1</v>
          </cell>
          <cell r="AN5">
            <v>1</v>
          </cell>
        </row>
        <row r="6">
          <cell r="B6">
            <v>2</v>
          </cell>
          <cell r="D6">
            <v>24</v>
          </cell>
          <cell r="F6">
            <v>15</v>
          </cell>
          <cell r="H6">
            <v>21</v>
          </cell>
          <cell r="N6">
            <v>1</v>
          </cell>
          <cell r="R6">
            <v>7</v>
          </cell>
          <cell r="T6">
            <v>1</v>
          </cell>
          <cell r="V6">
            <v>2</v>
          </cell>
          <cell r="Z6">
            <v>2</v>
          </cell>
          <cell r="AN6">
            <v>2</v>
          </cell>
          <cell r="AT6">
            <v>3</v>
          </cell>
        </row>
        <row r="7">
          <cell r="B7">
            <v>3</v>
          </cell>
          <cell r="D7">
            <v>6</v>
          </cell>
          <cell r="F7">
            <v>9</v>
          </cell>
          <cell r="H7">
            <v>2</v>
          </cell>
          <cell r="N7">
            <v>1</v>
          </cell>
          <cell r="P7">
            <v>3</v>
          </cell>
          <cell r="R7">
            <v>3</v>
          </cell>
          <cell r="Z7">
            <v>1</v>
          </cell>
          <cell r="AH7">
            <v>1</v>
          </cell>
          <cell r="AN7">
            <v>1</v>
          </cell>
        </row>
        <row r="8">
          <cell r="D8">
            <v>38</v>
          </cell>
          <cell r="F8">
            <v>11</v>
          </cell>
          <cell r="H8">
            <v>12</v>
          </cell>
          <cell r="R8">
            <v>2</v>
          </cell>
          <cell r="V8">
            <v>1</v>
          </cell>
          <cell r="Z8">
            <v>1</v>
          </cell>
          <cell r="AN8">
            <v>1</v>
          </cell>
        </row>
        <row r="9">
          <cell r="B9">
            <v>7</v>
          </cell>
          <cell r="D9">
            <v>44</v>
          </cell>
          <cell r="F9">
            <v>11</v>
          </cell>
          <cell r="H9">
            <v>6</v>
          </cell>
          <cell r="J9">
            <v>2</v>
          </cell>
          <cell r="P9">
            <v>21</v>
          </cell>
          <cell r="R9">
            <v>8</v>
          </cell>
          <cell r="Z9">
            <v>3</v>
          </cell>
          <cell r="AH9">
            <v>1</v>
          </cell>
          <cell r="AN9">
            <v>1</v>
          </cell>
        </row>
        <row r="10">
          <cell r="D10">
            <v>2</v>
          </cell>
          <cell r="F10">
            <v>6</v>
          </cell>
          <cell r="R10">
            <v>4</v>
          </cell>
          <cell r="V10">
            <v>1</v>
          </cell>
          <cell r="AF10">
            <v>1</v>
          </cell>
          <cell r="AH10">
            <v>1</v>
          </cell>
        </row>
        <row r="11">
          <cell r="B11">
            <v>13</v>
          </cell>
          <cell r="D11">
            <v>11</v>
          </cell>
          <cell r="H11">
            <v>5</v>
          </cell>
          <cell r="P11">
            <v>28</v>
          </cell>
          <cell r="R11">
            <v>1</v>
          </cell>
        </row>
        <row r="14">
          <cell r="B14">
            <v>560</v>
          </cell>
        </row>
        <row r="15">
          <cell r="B15">
            <v>419</v>
          </cell>
        </row>
        <row r="16">
          <cell r="B16">
            <v>7</v>
          </cell>
        </row>
        <row r="17">
          <cell r="B17">
            <v>412</v>
          </cell>
        </row>
      </sheetData>
      <sheetData sheetId="9">
        <row r="3">
          <cell r="B3">
            <v>61</v>
          </cell>
          <cell r="D3">
            <v>100</v>
          </cell>
          <cell r="F3">
            <v>83</v>
          </cell>
          <cell r="H3">
            <v>77</v>
          </cell>
          <cell r="J3">
            <v>5</v>
          </cell>
          <cell r="L3">
            <v>4</v>
          </cell>
          <cell r="N3">
            <v>3</v>
          </cell>
          <cell r="P3">
            <v>28</v>
          </cell>
          <cell r="R3">
            <v>20</v>
          </cell>
          <cell r="T3">
            <v>4</v>
          </cell>
          <cell r="V3">
            <v>7</v>
          </cell>
          <cell r="Z3">
            <v>21</v>
          </cell>
          <cell r="AD3">
            <v>5</v>
          </cell>
          <cell r="AF3">
            <v>2</v>
          </cell>
          <cell r="AH3">
            <v>2</v>
          </cell>
          <cell r="AL3">
            <v>1</v>
          </cell>
          <cell r="AN3">
            <v>3</v>
          </cell>
          <cell r="AR3">
            <v>2</v>
          </cell>
          <cell r="AT3">
            <v>2</v>
          </cell>
          <cell r="AV3">
            <v>2</v>
          </cell>
        </row>
        <row r="5">
          <cell r="B5">
            <v>31</v>
          </cell>
          <cell r="D5">
            <v>28</v>
          </cell>
          <cell r="F5">
            <v>16</v>
          </cell>
          <cell r="H5">
            <v>4</v>
          </cell>
          <cell r="J5">
            <v>2</v>
          </cell>
          <cell r="P5">
            <v>5</v>
          </cell>
          <cell r="R5">
            <v>1</v>
          </cell>
          <cell r="Z5">
            <v>5</v>
          </cell>
          <cell r="AD5">
            <v>3</v>
          </cell>
          <cell r="AN5">
            <v>3</v>
          </cell>
          <cell r="AR5">
            <v>1</v>
          </cell>
          <cell r="AT5">
            <v>1</v>
          </cell>
        </row>
        <row r="6">
          <cell r="B6">
            <v>2</v>
          </cell>
          <cell r="D6">
            <v>29</v>
          </cell>
          <cell r="F6">
            <v>9</v>
          </cell>
          <cell r="H6">
            <v>36</v>
          </cell>
          <cell r="P6">
            <v>3</v>
          </cell>
          <cell r="R6">
            <v>1</v>
          </cell>
          <cell r="T6">
            <v>1</v>
          </cell>
          <cell r="V6">
            <v>1</v>
          </cell>
          <cell r="Z6">
            <v>2</v>
          </cell>
        </row>
        <row r="7">
          <cell r="B7">
            <v>7</v>
          </cell>
          <cell r="D7">
            <v>13</v>
          </cell>
          <cell r="F7">
            <v>7</v>
          </cell>
          <cell r="H7">
            <v>3</v>
          </cell>
          <cell r="N7">
            <v>1</v>
          </cell>
          <cell r="P7">
            <v>2</v>
          </cell>
          <cell r="R7">
            <v>1</v>
          </cell>
          <cell r="T7">
            <v>1</v>
          </cell>
          <cell r="V7">
            <v>1</v>
          </cell>
          <cell r="Z7">
            <v>4</v>
          </cell>
          <cell r="AN7">
            <v>2</v>
          </cell>
        </row>
        <row r="8">
          <cell r="D8">
            <v>26</v>
          </cell>
          <cell r="F8">
            <v>11</v>
          </cell>
          <cell r="H8">
            <v>34</v>
          </cell>
          <cell r="P8">
            <v>3</v>
          </cell>
          <cell r="R8">
            <v>6</v>
          </cell>
          <cell r="Z8">
            <v>8</v>
          </cell>
        </row>
        <row r="9">
          <cell r="B9">
            <v>14</v>
          </cell>
          <cell r="D9">
            <v>34</v>
          </cell>
          <cell r="F9">
            <v>18</v>
          </cell>
          <cell r="H9">
            <v>11</v>
          </cell>
          <cell r="J9">
            <v>1</v>
          </cell>
          <cell r="L9">
            <v>3</v>
          </cell>
          <cell r="P9">
            <v>3</v>
          </cell>
          <cell r="R9">
            <v>6</v>
          </cell>
          <cell r="V9">
            <v>1</v>
          </cell>
          <cell r="Z9">
            <v>1</v>
          </cell>
        </row>
        <row r="10">
          <cell r="D10">
            <v>1</v>
          </cell>
          <cell r="F10">
            <v>7</v>
          </cell>
          <cell r="J10">
            <v>1</v>
          </cell>
          <cell r="P10">
            <v>1</v>
          </cell>
          <cell r="AF10">
            <v>1</v>
          </cell>
        </row>
        <row r="11">
          <cell r="B11">
            <v>14</v>
          </cell>
          <cell r="D11">
            <v>22</v>
          </cell>
          <cell r="H11">
            <v>1</v>
          </cell>
          <cell r="L11">
            <v>1</v>
          </cell>
          <cell r="P11">
            <v>13</v>
          </cell>
          <cell r="R11">
            <v>1</v>
          </cell>
        </row>
        <row r="14">
          <cell r="B14">
            <v>565</v>
          </cell>
        </row>
        <row r="15">
          <cell r="B15">
            <v>443</v>
          </cell>
        </row>
        <row r="16">
          <cell r="B16">
            <v>11</v>
          </cell>
        </row>
        <row r="17">
          <cell r="B17">
            <v>432</v>
          </cell>
        </row>
      </sheetData>
      <sheetData sheetId="10">
        <row r="3">
          <cell r="B3">
            <v>44</v>
          </cell>
          <cell r="D3">
            <v>41</v>
          </cell>
          <cell r="F3">
            <v>65</v>
          </cell>
          <cell r="H3">
            <v>42</v>
          </cell>
          <cell r="J3">
            <v>8</v>
          </cell>
          <cell r="L3">
            <v>13</v>
          </cell>
          <cell r="N3">
            <v>1</v>
          </cell>
          <cell r="P3">
            <v>25</v>
          </cell>
          <cell r="R3">
            <v>11</v>
          </cell>
          <cell r="T3">
            <v>10</v>
          </cell>
          <cell r="V3">
            <v>6</v>
          </cell>
          <cell r="Z3">
            <v>12</v>
          </cell>
          <cell r="AF3">
            <v>5</v>
          </cell>
          <cell r="AH3">
            <v>5</v>
          </cell>
          <cell r="AL3">
            <v>1</v>
          </cell>
          <cell r="AR3">
            <v>4</v>
          </cell>
          <cell r="AT3">
            <v>2</v>
          </cell>
        </row>
        <row r="5">
          <cell r="B5">
            <v>19</v>
          </cell>
          <cell r="D5">
            <v>12</v>
          </cell>
          <cell r="F5">
            <v>8</v>
          </cell>
          <cell r="H5">
            <v>2</v>
          </cell>
          <cell r="L5">
            <v>1</v>
          </cell>
          <cell r="P5">
            <v>12</v>
          </cell>
          <cell r="R5">
            <v>2</v>
          </cell>
          <cell r="V5">
            <v>3</v>
          </cell>
          <cell r="AR5">
            <v>2</v>
          </cell>
        </row>
        <row r="6">
          <cell r="B6">
            <v>4</v>
          </cell>
          <cell r="D6">
            <v>19</v>
          </cell>
          <cell r="F6">
            <v>8</v>
          </cell>
          <cell r="H6">
            <v>17</v>
          </cell>
          <cell r="J6">
            <v>2</v>
          </cell>
          <cell r="L6">
            <v>1</v>
          </cell>
          <cell r="P6">
            <v>2</v>
          </cell>
          <cell r="T6">
            <v>9</v>
          </cell>
          <cell r="V6">
            <v>2</v>
          </cell>
          <cell r="AT6">
            <v>1</v>
          </cell>
        </row>
        <row r="7">
          <cell r="B7">
            <v>3</v>
          </cell>
          <cell r="F7">
            <v>6</v>
          </cell>
          <cell r="J7">
            <v>1</v>
          </cell>
          <cell r="P7">
            <v>2</v>
          </cell>
          <cell r="T7">
            <v>1</v>
          </cell>
          <cell r="V7">
            <v>2</v>
          </cell>
          <cell r="Z7">
            <v>2</v>
          </cell>
        </row>
        <row r="8">
          <cell r="D8">
            <v>10</v>
          </cell>
          <cell r="F8">
            <v>10</v>
          </cell>
          <cell r="H8">
            <v>15</v>
          </cell>
          <cell r="P8">
            <v>3</v>
          </cell>
          <cell r="R8">
            <v>3</v>
          </cell>
          <cell r="V8">
            <v>2</v>
          </cell>
          <cell r="Z8">
            <v>4</v>
          </cell>
        </row>
        <row r="9">
          <cell r="B9">
            <v>7</v>
          </cell>
          <cell r="D9">
            <v>20</v>
          </cell>
          <cell r="F9">
            <v>24</v>
          </cell>
          <cell r="H9">
            <v>7</v>
          </cell>
          <cell r="J9">
            <v>1</v>
          </cell>
          <cell r="P9">
            <v>3</v>
          </cell>
          <cell r="R9">
            <v>5</v>
          </cell>
          <cell r="V9">
            <v>1</v>
          </cell>
          <cell r="Z9">
            <v>6</v>
          </cell>
        </row>
        <row r="10">
          <cell r="F10">
            <v>2</v>
          </cell>
          <cell r="J10">
            <v>4</v>
          </cell>
          <cell r="L10">
            <v>11</v>
          </cell>
          <cell r="P10">
            <v>1</v>
          </cell>
          <cell r="R10">
            <v>5</v>
          </cell>
          <cell r="AF10">
            <v>1</v>
          </cell>
        </row>
        <row r="11">
          <cell r="B11">
            <v>19</v>
          </cell>
          <cell r="D11">
            <v>1</v>
          </cell>
          <cell r="H11">
            <v>4</v>
          </cell>
          <cell r="P11">
            <v>6</v>
          </cell>
          <cell r="R11">
            <v>2</v>
          </cell>
        </row>
        <row r="14">
          <cell r="B14">
            <v>408</v>
          </cell>
        </row>
        <row r="15">
          <cell r="B15">
            <v>303</v>
          </cell>
        </row>
        <row r="16">
          <cell r="B16">
            <v>8</v>
          </cell>
        </row>
        <row r="17">
          <cell r="B17">
            <v>295</v>
          </cell>
        </row>
      </sheetData>
      <sheetData sheetId="11">
        <row r="3">
          <cell r="B3">
            <v>37</v>
          </cell>
          <cell r="D3">
            <v>88</v>
          </cell>
          <cell r="F3">
            <v>65</v>
          </cell>
          <cell r="H3">
            <v>51</v>
          </cell>
          <cell r="J3">
            <v>1</v>
          </cell>
          <cell r="L3">
            <v>4</v>
          </cell>
          <cell r="P3">
            <v>14</v>
          </cell>
          <cell r="R3">
            <v>9</v>
          </cell>
          <cell r="V3">
            <v>8</v>
          </cell>
          <cell r="Z3">
            <v>9</v>
          </cell>
          <cell r="AB3">
            <v>3</v>
          </cell>
          <cell r="AD3">
            <v>2</v>
          </cell>
          <cell r="AF3">
            <v>5</v>
          </cell>
          <cell r="AH3">
            <v>1</v>
          </cell>
          <cell r="AN3">
            <v>2</v>
          </cell>
          <cell r="AT3">
            <v>1</v>
          </cell>
        </row>
        <row r="6">
          <cell r="B6">
            <v>23</v>
          </cell>
          <cell r="D6">
            <v>9</v>
          </cell>
          <cell r="F6">
            <v>20</v>
          </cell>
          <cell r="H6">
            <v>11</v>
          </cell>
          <cell r="P6">
            <v>5</v>
          </cell>
          <cell r="R6">
            <v>3</v>
          </cell>
          <cell r="Z6">
            <v>1</v>
          </cell>
          <cell r="AD6">
            <v>1</v>
          </cell>
        </row>
        <row r="7">
          <cell r="D7">
            <v>20</v>
          </cell>
          <cell r="F7">
            <v>10</v>
          </cell>
          <cell r="H7">
            <v>24</v>
          </cell>
          <cell r="L7">
            <v>2</v>
          </cell>
          <cell r="P7">
            <v>7</v>
          </cell>
          <cell r="R7">
            <v>1</v>
          </cell>
        </row>
        <row r="8">
          <cell r="B8">
            <v>4</v>
          </cell>
          <cell r="D8">
            <v>20</v>
          </cell>
          <cell r="F8">
            <v>2</v>
          </cell>
          <cell r="H8">
            <v>22</v>
          </cell>
          <cell r="P8">
            <v>4</v>
          </cell>
          <cell r="AF8">
            <v>2</v>
          </cell>
        </row>
        <row r="9">
          <cell r="D9">
            <v>30</v>
          </cell>
          <cell r="F9">
            <v>4</v>
          </cell>
          <cell r="H9">
            <v>18</v>
          </cell>
          <cell r="L9">
            <v>1</v>
          </cell>
          <cell r="P9">
            <v>2</v>
          </cell>
          <cell r="V9">
            <v>1</v>
          </cell>
        </row>
        <row r="10">
          <cell r="B10">
            <v>6</v>
          </cell>
          <cell r="D10">
            <v>26</v>
          </cell>
          <cell r="F10">
            <v>25</v>
          </cell>
          <cell r="P10">
            <v>1</v>
          </cell>
          <cell r="R10">
            <v>4</v>
          </cell>
          <cell r="Z10">
            <v>1</v>
          </cell>
        </row>
        <row r="11">
          <cell r="D11">
            <v>5</v>
          </cell>
          <cell r="F11">
            <v>9</v>
          </cell>
          <cell r="J11">
            <v>1</v>
          </cell>
          <cell r="P11">
            <v>2</v>
          </cell>
          <cell r="R11">
            <v>5</v>
          </cell>
        </row>
        <row r="12">
          <cell r="B12">
            <v>7</v>
          </cell>
          <cell r="D12">
            <v>12</v>
          </cell>
          <cell r="H12">
            <v>5</v>
          </cell>
          <cell r="L12">
            <v>2</v>
          </cell>
          <cell r="P12">
            <v>2</v>
          </cell>
        </row>
        <row r="15">
          <cell r="B15">
            <v>454</v>
          </cell>
        </row>
        <row r="16">
          <cell r="B16">
            <v>310</v>
          </cell>
        </row>
        <row r="17">
          <cell r="B17">
            <v>10</v>
          </cell>
        </row>
        <row r="18">
          <cell r="B18">
            <v>300</v>
          </cell>
        </row>
      </sheetData>
      <sheetData sheetId="12">
        <row r="3">
          <cell r="B3">
            <v>39</v>
          </cell>
          <cell r="D3">
            <v>33</v>
          </cell>
          <cell r="F3">
            <v>21</v>
          </cell>
          <cell r="H3">
            <v>10</v>
          </cell>
          <cell r="J3">
            <v>16</v>
          </cell>
          <cell r="L3">
            <v>2</v>
          </cell>
          <cell r="P3">
            <v>6</v>
          </cell>
          <cell r="R3">
            <v>8</v>
          </cell>
          <cell r="V3">
            <v>1</v>
          </cell>
          <cell r="Z3">
            <v>6</v>
          </cell>
          <cell r="AB3">
            <v>1</v>
          </cell>
          <cell r="AD3">
            <v>1</v>
          </cell>
          <cell r="AH3">
            <v>2</v>
          </cell>
          <cell r="AR3">
            <v>1</v>
          </cell>
          <cell r="AT3">
            <v>4</v>
          </cell>
        </row>
        <row r="5">
          <cell r="B5">
            <v>11</v>
          </cell>
          <cell r="D5">
            <v>2</v>
          </cell>
          <cell r="F5">
            <v>4</v>
          </cell>
          <cell r="H5">
            <v>1</v>
          </cell>
          <cell r="J5">
            <v>6</v>
          </cell>
          <cell r="R5">
            <v>1</v>
          </cell>
          <cell r="AB5">
            <v>1</v>
          </cell>
          <cell r="AT5">
            <v>3</v>
          </cell>
        </row>
        <row r="6">
          <cell r="B6">
            <v>6</v>
          </cell>
          <cell r="D6">
            <v>10</v>
          </cell>
          <cell r="F6">
            <v>2</v>
          </cell>
          <cell r="H6">
            <v>1</v>
          </cell>
          <cell r="R6">
            <v>2</v>
          </cell>
          <cell r="AT6">
            <v>3</v>
          </cell>
        </row>
        <row r="7">
          <cell r="B7">
            <v>3</v>
          </cell>
          <cell r="D7">
            <v>1</v>
          </cell>
          <cell r="F7">
            <v>2</v>
          </cell>
          <cell r="H7">
            <v>1</v>
          </cell>
          <cell r="J7">
            <v>3</v>
          </cell>
          <cell r="V7">
            <v>1</v>
          </cell>
          <cell r="AH7">
            <v>1</v>
          </cell>
        </row>
        <row r="8">
          <cell r="D8">
            <v>4</v>
          </cell>
          <cell r="F8">
            <v>5</v>
          </cell>
          <cell r="J8">
            <v>5</v>
          </cell>
          <cell r="P8">
            <v>1</v>
          </cell>
          <cell r="R8">
            <v>2</v>
          </cell>
          <cell r="Z8">
            <v>1</v>
          </cell>
        </row>
        <row r="9">
          <cell r="B9">
            <v>15</v>
          </cell>
          <cell r="D9">
            <v>20</v>
          </cell>
          <cell r="F9">
            <v>2</v>
          </cell>
          <cell r="H9">
            <v>6</v>
          </cell>
          <cell r="J9">
            <v>3</v>
          </cell>
          <cell r="P9">
            <v>1</v>
          </cell>
          <cell r="R9">
            <v>2</v>
          </cell>
        </row>
        <row r="10">
          <cell r="D10">
            <v>1</v>
          </cell>
          <cell r="F10">
            <v>6</v>
          </cell>
          <cell r="J10">
            <v>4</v>
          </cell>
          <cell r="L10">
            <v>1</v>
          </cell>
          <cell r="P10">
            <v>1</v>
          </cell>
          <cell r="R10">
            <v>1</v>
          </cell>
        </row>
        <row r="11">
          <cell r="B11">
            <v>5</v>
          </cell>
          <cell r="D11">
            <v>9</v>
          </cell>
          <cell r="J11">
            <v>1</v>
          </cell>
          <cell r="L11">
            <v>1</v>
          </cell>
          <cell r="P11">
            <v>3</v>
          </cell>
          <cell r="R11">
            <v>1</v>
          </cell>
        </row>
        <row r="14">
          <cell r="B14">
            <v>292</v>
          </cell>
        </row>
        <row r="15">
          <cell r="B15">
            <v>157</v>
          </cell>
        </row>
        <row r="16">
          <cell r="B16">
            <v>6</v>
          </cell>
        </row>
        <row r="17">
          <cell r="B17">
            <v>151</v>
          </cell>
        </row>
      </sheetData>
      <sheetData sheetId="13">
        <row r="3">
          <cell r="B3">
            <v>17</v>
          </cell>
          <cell r="D3">
            <v>4</v>
          </cell>
          <cell r="F3">
            <v>15</v>
          </cell>
          <cell r="H3">
            <v>3</v>
          </cell>
          <cell r="J3">
            <v>2</v>
          </cell>
          <cell r="L3">
            <v>3</v>
          </cell>
          <cell r="P3">
            <v>7</v>
          </cell>
          <cell r="R3">
            <v>2</v>
          </cell>
          <cell r="T3">
            <v>2</v>
          </cell>
          <cell r="V3">
            <v>5</v>
          </cell>
          <cell r="X3">
            <v>1</v>
          </cell>
          <cell r="Z3">
            <v>2</v>
          </cell>
          <cell r="AB3">
            <v>1</v>
          </cell>
          <cell r="AD3">
            <v>1</v>
          </cell>
          <cell r="AF3">
            <v>2</v>
          </cell>
          <cell r="AH3">
            <v>2</v>
          </cell>
          <cell r="AT3">
            <v>1</v>
          </cell>
        </row>
        <row r="5">
          <cell r="B5">
            <v>4</v>
          </cell>
          <cell r="F5">
            <v>4</v>
          </cell>
          <cell r="R5">
            <v>1</v>
          </cell>
          <cell r="V5">
            <v>4</v>
          </cell>
          <cell r="Z5">
            <v>1</v>
          </cell>
        </row>
        <row r="6">
          <cell r="B6">
            <v>1</v>
          </cell>
          <cell r="D6">
            <v>1</v>
          </cell>
          <cell r="P6">
            <v>2</v>
          </cell>
        </row>
        <row r="7">
          <cell r="B7">
            <v>4</v>
          </cell>
          <cell r="P7">
            <v>2</v>
          </cell>
          <cell r="V7">
            <v>4</v>
          </cell>
        </row>
        <row r="8">
          <cell r="F8">
            <v>2</v>
          </cell>
          <cell r="R8">
            <v>1</v>
          </cell>
          <cell r="Z8">
            <v>1</v>
          </cell>
        </row>
        <row r="9">
          <cell r="B9">
            <v>4</v>
          </cell>
          <cell r="D9">
            <v>2</v>
          </cell>
          <cell r="F9">
            <v>2</v>
          </cell>
          <cell r="R9">
            <v>2</v>
          </cell>
        </row>
        <row r="10">
          <cell r="D10">
            <v>1</v>
          </cell>
        </row>
        <row r="11">
          <cell r="B11">
            <v>5</v>
          </cell>
          <cell r="L11">
            <v>1</v>
          </cell>
          <cell r="P11">
            <v>2</v>
          </cell>
        </row>
        <row r="14">
          <cell r="B14">
            <v>121</v>
          </cell>
        </row>
        <row r="15">
          <cell r="B15">
            <v>70</v>
          </cell>
        </row>
        <row r="16">
          <cell r="B16">
            <v>0</v>
          </cell>
        </row>
        <row r="17">
          <cell r="B17">
            <v>70</v>
          </cell>
        </row>
      </sheetData>
      <sheetData sheetId="14">
        <row r="3">
          <cell r="B3">
            <v>46</v>
          </cell>
          <cell r="D3">
            <v>18</v>
          </cell>
          <cell r="F3">
            <v>21</v>
          </cell>
          <cell r="H3">
            <v>23</v>
          </cell>
          <cell r="J3">
            <v>3</v>
          </cell>
          <cell r="N3">
            <v>1</v>
          </cell>
          <cell r="P3">
            <v>16</v>
          </cell>
          <cell r="R3">
            <v>9</v>
          </cell>
          <cell r="T3">
            <v>3</v>
          </cell>
          <cell r="V3">
            <v>9</v>
          </cell>
          <cell r="Z3">
            <v>6</v>
          </cell>
          <cell r="AB3">
            <v>1</v>
          </cell>
          <cell r="AD3">
            <v>2</v>
          </cell>
          <cell r="AH3">
            <v>3</v>
          </cell>
          <cell r="AR3">
            <v>2</v>
          </cell>
        </row>
        <row r="5">
          <cell r="B5">
            <v>27</v>
          </cell>
          <cell r="D5">
            <v>3</v>
          </cell>
          <cell r="F5">
            <v>6</v>
          </cell>
          <cell r="P5">
            <v>6</v>
          </cell>
          <cell r="V5">
            <v>3</v>
          </cell>
          <cell r="AR5">
            <v>1</v>
          </cell>
        </row>
        <row r="6">
          <cell r="B6">
            <v>3</v>
          </cell>
          <cell r="D6">
            <v>6</v>
          </cell>
          <cell r="F6">
            <v>4</v>
          </cell>
          <cell r="H6">
            <v>11</v>
          </cell>
          <cell r="J6">
            <v>2</v>
          </cell>
          <cell r="P6">
            <v>2</v>
          </cell>
          <cell r="T6">
            <v>1</v>
          </cell>
          <cell r="V6">
            <v>4</v>
          </cell>
          <cell r="Z6">
            <v>2</v>
          </cell>
        </row>
        <row r="7">
          <cell r="B7">
            <v>2</v>
          </cell>
          <cell r="D7">
            <v>1</v>
          </cell>
          <cell r="F7">
            <v>2</v>
          </cell>
          <cell r="P7">
            <v>4</v>
          </cell>
          <cell r="T7">
            <v>1</v>
          </cell>
          <cell r="V7">
            <v>1</v>
          </cell>
          <cell r="Z7">
            <v>1</v>
          </cell>
        </row>
        <row r="8">
          <cell r="D8">
            <v>1</v>
          </cell>
          <cell r="H8">
            <v>4</v>
          </cell>
          <cell r="J8">
            <v>1</v>
          </cell>
          <cell r="P8">
            <v>1</v>
          </cell>
          <cell r="R8">
            <v>1</v>
          </cell>
          <cell r="V8">
            <v>2</v>
          </cell>
        </row>
        <row r="9">
          <cell r="B9">
            <v>1</v>
          </cell>
          <cell r="D9">
            <v>7</v>
          </cell>
          <cell r="F9">
            <v>10</v>
          </cell>
          <cell r="H9">
            <v>4</v>
          </cell>
          <cell r="P9">
            <v>4</v>
          </cell>
          <cell r="R9">
            <v>3</v>
          </cell>
          <cell r="V9">
            <v>1</v>
          </cell>
          <cell r="Z9">
            <v>2</v>
          </cell>
        </row>
        <row r="10">
          <cell r="D10">
            <v>2</v>
          </cell>
          <cell r="F10">
            <v>1</v>
          </cell>
          <cell r="P10">
            <v>4</v>
          </cell>
          <cell r="R10">
            <v>2</v>
          </cell>
          <cell r="V10">
            <v>3</v>
          </cell>
        </row>
        <row r="11">
          <cell r="B11">
            <v>7</v>
          </cell>
          <cell r="D11">
            <v>4</v>
          </cell>
          <cell r="J11">
            <v>1</v>
          </cell>
          <cell r="P11">
            <v>2</v>
          </cell>
        </row>
        <row r="14">
          <cell r="B14">
            <v>208</v>
          </cell>
        </row>
        <row r="15">
          <cell r="B15">
            <v>165</v>
          </cell>
        </row>
        <row r="16">
          <cell r="B16">
            <v>2</v>
          </cell>
        </row>
        <row r="17">
          <cell r="B17">
            <v>163</v>
          </cell>
        </row>
      </sheetData>
      <sheetData sheetId="15">
        <row r="3">
          <cell r="B3">
            <v>42</v>
          </cell>
          <cell r="D3">
            <v>31</v>
          </cell>
          <cell r="F3">
            <v>32</v>
          </cell>
          <cell r="H3">
            <v>36</v>
          </cell>
          <cell r="J3">
            <v>3</v>
          </cell>
          <cell r="L3">
            <v>1</v>
          </cell>
          <cell r="N3">
            <v>11</v>
          </cell>
          <cell r="P3">
            <v>9</v>
          </cell>
          <cell r="R3">
            <v>10</v>
          </cell>
          <cell r="T3">
            <v>2</v>
          </cell>
          <cell r="V3">
            <v>5</v>
          </cell>
          <cell r="Z3">
            <v>9</v>
          </cell>
          <cell r="AF3">
            <v>1</v>
          </cell>
          <cell r="AH3">
            <v>6</v>
          </cell>
          <cell r="AR3">
            <v>1</v>
          </cell>
          <cell r="AT3">
            <v>6</v>
          </cell>
        </row>
        <row r="5">
          <cell r="B5">
            <v>24</v>
          </cell>
          <cell r="D5">
            <v>7</v>
          </cell>
          <cell r="F5">
            <v>3</v>
          </cell>
          <cell r="H5">
            <v>3</v>
          </cell>
          <cell r="N5">
            <v>6</v>
          </cell>
          <cell r="P5">
            <v>1</v>
          </cell>
          <cell r="V5">
            <v>1</v>
          </cell>
          <cell r="Z5">
            <v>1</v>
          </cell>
          <cell r="AT5">
            <v>1</v>
          </cell>
        </row>
        <row r="6">
          <cell r="B6">
            <v>1</v>
          </cell>
          <cell r="D6">
            <v>6</v>
          </cell>
          <cell r="F6">
            <v>3</v>
          </cell>
          <cell r="H6">
            <v>20</v>
          </cell>
          <cell r="N6">
            <v>4</v>
          </cell>
          <cell r="P6">
            <v>1</v>
          </cell>
          <cell r="Z6">
            <v>1</v>
          </cell>
          <cell r="AT6">
            <v>1</v>
          </cell>
        </row>
        <row r="7">
          <cell r="B7">
            <v>1</v>
          </cell>
          <cell r="D7">
            <v>3</v>
          </cell>
          <cell r="F7">
            <v>2</v>
          </cell>
          <cell r="H7">
            <v>4</v>
          </cell>
          <cell r="N7">
            <v>1</v>
          </cell>
          <cell r="R7">
            <v>1</v>
          </cell>
          <cell r="Z7">
            <v>1</v>
          </cell>
          <cell r="AH7">
            <v>1</v>
          </cell>
        </row>
        <row r="8">
          <cell r="D8">
            <v>12</v>
          </cell>
          <cell r="F8">
            <v>8</v>
          </cell>
          <cell r="H8">
            <v>15</v>
          </cell>
          <cell r="V8">
            <v>1</v>
          </cell>
          <cell r="Z8">
            <v>6</v>
          </cell>
        </row>
        <row r="9">
          <cell r="B9">
            <v>10</v>
          </cell>
          <cell r="D9">
            <v>3</v>
          </cell>
          <cell r="F9">
            <v>8</v>
          </cell>
          <cell r="H9">
            <v>3</v>
          </cell>
          <cell r="P9">
            <v>2</v>
          </cell>
          <cell r="R9">
            <v>5</v>
          </cell>
          <cell r="Z9">
            <v>1</v>
          </cell>
          <cell r="AH9">
            <v>1</v>
          </cell>
        </row>
        <row r="10">
          <cell r="D10">
            <v>2</v>
          </cell>
          <cell r="F10">
            <v>6</v>
          </cell>
          <cell r="R10">
            <v>1</v>
          </cell>
        </row>
        <row r="11">
          <cell r="B11">
            <v>5</v>
          </cell>
          <cell r="D11">
            <v>9</v>
          </cell>
          <cell r="H11">
            <v>5</v>
          </cell>
          <cell r="P11">
            <v>2</v>
          </cell>
          <cell r="R11">
            <v>1</v>
          </cell>
        </row>
        <row r="14">
          <cell r="B14">
            <v>293</v>
          </cell>
        </row>
        <row r="15">
          <cell r="B15">
            <v>211</v>
          </cell>
        </row>
        <row r="16">
          <cell r="B16">
            <v>6</v>
          </cell>
        </row>
        <row r="17">
          <cell r="B17">
            <v>205</v>
          </cell>
        </row>
      </sheetData>
      <sheetData sheetId="16">
        <row r="3">
          <cell r="B3">
            <v>41</v>
          </cell>
          <cell r="D3">
            <v>13</v>
          </cell>
          <cell r="F3">
            <v>11</v>
          </cell>
          <cell r="H3">
            <v>6</v>
          </cell>
          <cell r="J3">
            <v>1</v>
          </cell>
          <cell r="L3">
            <v>1</v>
          </cell>
          <cell r="N3">
            <v>3</v>
          </cell>
          <cell r="P3">
            <v>4</v>
          </cell>
          <cell r="R3">
            <v>9</v>
          </cell>
          <cell r="T3">
            <v>2</v>
          </cell>
          <cell r="V3">
            <v>2</v>
          </cell>
          <cell r="AD3">
            <v>1</v>
          </cell>
          <cell r="AF3">
            <v>1</v>
          </cell>
          <cell r="AH3">
            <v>3</v>
          </cell>
          <cell r="AP3">
            <v>1</v>
          </cell>
          <cell r="AR3">
            <v>1</v>
          </cell>
          <cell r="AT3">
            <v>1</v>
          </cell>
        </row>
        <row r="5">
          <cell r="B5">
            <v>28</v>
          </cell>
          <cell r="D5">
            <v>2</v>
          </cell>
          <cell r="F5">
            <v>0</v>
          </cell>
          <cell r="J5">
            <v>1</v>
          </cell>
          <cell r="P5">
            <v>1</v>
          </cell>
          <cell r="R5">
            <v>1</v>
          </cell>
          <cell r="T5">
            <v>1</v>
          </cell>
          <cell r="V5">
            <v>2</v>
          </cell>
          <cell r="AT5">
            <v>1</v>
          </cell>
        </row>
        <row r="6">
          <cell r="B6">
            <v>1</v>
          </cell>
          <cell r="D6">
            <v>8</v>
          </cell>
          <cell r="F6">
            <v>1</v>
          </cell>
          <cell r="H6">
            <v>5</v>
          </cell>
          <cell r="R6">
            <v>1</v>
          </cell>
          <cell r="AT6">
            <v>1</v>
          </cell>
        </row>
        <row r="7">
          <cell r="B7">
            <v>7</v>
          </cell>
          <cell r="D7">
            <v>2</v>
          </cell>
          <cell r="F7">
            <v>1</v>
          </cell>
          <cell r="N7">
            <v>3</v>
          </cell>
          <cell r="T7">
            <v>1</v>
          </cell>
          <cell r="AH7">
            <v>1</v>
          </cell>
        </row>
        <row r="8">
          <cell r="D8">
            <v>5</v>
          </cell>
          <cell r="F8">
            <v>1</v>
          </cell>
          <cell r="H8">
            <v>2</v>
          </cell>
          <cell r="J8">
            <v>1</v>
          </cell>
          <cell r="R8">
            <v>2</v>
          </cell>
          <cell r="V8">
            <v>2</v>
          </cell>
        </row>
        <row r="9">
          <cell r="B9">
            <v>6</v>
          </cell>
          <cell r="D9">
            <v>2</v>
          </cell>
          <cell r="F9">
            <v>3</v>
          </cell>
          <cell r="H9">
            <v>1</v>
          </cell>
          <cell r="R9">
            <v>6</v>
          </cell>
          <cell r="AH9">
            <v>1</v>
          </cell>
        </row>
        <row r="10">
          <cell r="F10">
            <v>1</v>
          </cell>
        </row>
        <row r="11">
          <cell r="B11">
            <v>6</v>
          </cell>
          <cell r="H11">
            <v>3</v>
          </cell>
          <cell r="P11">
            <v>1</v>
          </cell>
        </row>
        <row r="14">
          <cell r="B14">
            <v>169</v>
          </cell>
        </row>
        <row r="15">
          <cell r="B15">
            <v>108</v>
          </cell>
        </row>
        <row r="16">
          <cell r="B16">
            <v>7</v>
          </cell>
        </row>
        <row r="17">
          <cell r="B17">
            <v>101</v>
          </cell>
        </row>
      </sheetData>
      <sheetData sheetId="17">
        <row r="3">
          <cell r="B3">
            <v>41</v>
          </cell>
          <cell r="D3">
            <v>50</v>
          </cell>
          <cell r="F3">
            <v>25</v>
          </cell>
          <cell r="H3">
            <v>31</v>
          </cell>
          <cell r="J3">
            <v>7</v>
          </cell>
          <cell r="L3">
            <v>8</v>
          </cell>
          <cell r="P3">
            <v>16</v>
          </cell>
          <cell r="R3">
            <v>18</v>
          </cell>
          <cell r="T3">
            <v>6</v>
          </cell>
          <cell r="V3">
            <v>1</v>
          </cell>
          <cell r="X3">
            <v>1</v>
          </cell>
          <cell r="Z3">
            <v>6</v>
          </cell>
          <cell r="AB3">
            <v>1</v>
          </cell>
          <cell r="AD3">
            <v>2</v>
          </cell>
          <cell r="AF3">
            <v>1</v>
          </cell>
          <cell r="AH3">
            <v>1</v>
          </cell>
          <cell r="AN3">
            <v>3</v>
          </cell>
          <cell r="AT3">
            <v>2</v>
          </cell>
        </row>
        <row r="5">
          <cell r="B5">
            <v>10</v>
          </cell>
          <cell r="D5">
            <v>5</v>
          </cell>
          <cell r="F5">
            <v>4</v>
          </cell>
          <cell r="H5">
            <v>4</v>
          </cell>
          <cell r="J5">
            <v>3</v>
          </cell>
          <cell r="L5">
            <v>6</v>
          </cell>
          <cell r="P5">
            <v>6</v>
          </cell>
          <cell r="T5">
            <v>1</v>
          </cell>
          <cell r="AN5">
            <v>1</v>
          </cell>
        </row>
        <row r="6">
          <cell r="D6">
            <v>18</v>
          </cell>
          <cell r="F6">
            <v>1</v>
          </cell>
          <cell r="H6">
            <v>4</v>
          </cell>
          <cell r="L6">
            <v>2</v>
          </cell>
          <cell r="P6">
            <v>3</v>
          </cell>
          <cell r="R6">
            <v>1</v>
          </cell>
          <cell r="T6">
            <v>1</v>
          </cell>
          <cell r="Z6">
            <v>1</v>
          </cell>
          <cell r="AN6">
            <v>1</v>
          </cell>
        </row>
        <row r="7">
          <cell r="B7">
            <v>1</v>
          </cell>
          <cell r="D7">
            <v>7</v>
          </cell>
          <cell r="F7">
            <v>2</v>
          </cell>
          <cell r="P7">
            <v>3</v>
          </cell>
          <cell r="R7">
            <v>2</v>
          </cell>
          <cell r="T7">
            <v>1</v>
          </cell>
          <cell r="AN7">
            <v>1</v>
          </cell>
        </row>
        <row r="8">
          <cell r="D8">
            <v>8</v>
          </cell>
          <cell r="F8">
            <v>3</v>
          </cell>
          <cell r="H8">
            <v>5</v>
          </cell>
          <cell r="J8">
            <v>1</v>
          </cell>
          <cell r="P8">
            <v>1</v>
          </cell>
          <cell r="R8">
            <v>3</v>
          </cell>
          <cell r="Z8">
            <v>2</v>
          </cell>
          <cell r="AN8">
            <v>2</v>
          </cell>
        </row>
        <row r="9">
          <cell r="B9">
            <v>13</v>
          </cell>
          <cell r="D9">
            <v>27</v>
          </cell>
          <cell r="F9">
            <v>9</v>
          </cell>
          <cell r="R9">
            <v>3</v>
          </cell>
          <cell r="Z9">
            <v>2</v>
          </cell>
        </row>
        <row r="10">
          <cell r="D10">
            <v>2</v>
          </cell>
          <cell r="F10">
            <v>3</v>
          </cell>
          <cell r="J10">
            <v>1</v>
          </cell>
          <cell r="L10">
            <v>3</v>
          </cell>
          <cell r="P10">
            <v>1</v>
          </cell>
        </row>
        <row r="11">
          <cell r="B11">
            <v>3</v>
          </cell>
          <cell r="D11">
            <v>15</v>
          </cell>
          <cell r="H11">
            <v>8</v>
          </cell>
          <cell r="P11">
            <v>7</v>
          </cell>
        </row>
        <row r="14">
          <cell r="B14">
            <v>303</v>
          </cell>
        </row>
        <row r="15">
          <cell r="B15">
            <v>226</v>
          </cell>
        </row>
        <row r="16">
          <cell r="B16">
            <v>6</v>
          </cell>
        </row>
        <row r="17">
          <cell r="B17">
            <v>220</v>
          </cell>
        </row>
      </sheetData>
      <sheetData sheetId="18">
        <row r="3">
          <cell r="B3">
            <v>44</v>
          </cell>
          <cell r="D3">
            <v>45</v>
          </cell>
          <cell r="F3">
            <v>45</v>
          </cell>
          <cell r="H3">
            <v>19</v>
          </cell>
          <cell r="J3">
            <v>4</v>
          </cell>
          <cell r="L3">
            <v>6</v>
          </cell>
          <cell r="P3">
            <v>7</v>
          </cell>
          <cell r="R3">
            <v>18</v>
          </cell>
          <cell r="T3">
            <v>3</v>
          </cell>
          <cell r="V3">
            <v>3</v>
          </cell>
          <cell r="X3">
            <v>3</v>
          </cell>
          <cell r="Z3">
            <v>6</v>
          </cell>
          <cell r="AH3">
            <v>3</v>
          </cell>
          <cell r="AJ3">
            <v>1</v>
          </cell>
          <cell r="AT3">
            <v>2</v>
          </cell>
        </row>
        <row r="5">
          <cell r="B5">
            <v>9</v>
          </cell>
          <cell r="D5">
            <v>16</v>
          </cell>
          <cell r="F5">
            <v>6</v>
          </cell>
          <cell r="H5">
            <v>1</v>
          </cell>
          <cell r="J5">
            <v>1</v>
          </cell>
          <cell r="L5">
            <v>1</v>
          </cell>
          <cell r="P5">
            <v>1</v>
          </cell>
          <cell r="V5">
            <v>1</v>
          </cell>
          <cell r="X5">
            <v>1</v>
          </cell>
          <cell r="AJ5">
            <v>1</v>
          </cell>
          <cell r="AT5">
            <v>1</v>
          </cell>
        </row>
        <row r="6">
          <cell r="B6">
            <v>3</v>
          </cell>
          <cell r="D6">
            <v>13</v>
          </cell>
          <cell r="F6">
            <v>3</v>
          </cell>
          <cell r="H6">
            <v>2</v>
          </cell>
          <cell r="J6">
            <v>2</v>
          </cell>
          <cell r="L6">
            <v>2</v>
          </cell>
          <cell r="P6">
            <v>2</v>
          </cell>
          <cell r="R6">
            <v>5</v>
          </cell>
          <cell r="V6">
            <v>1</v>
          </cell>
          <cell r="Z6">
            <v>4</v>
          </cell>
          <cell r="AT6">
            <v>1</v>
          </cell>
        </row>
        <row r="7">
          <cell r="B7">
            <v>7</v>
          </cell>
          <cell r="D7">
            <v>4</v>
          </cell>
          <cell r="F7">
            <v>4</v>
          </cell>
          <cell r="P7">
            <v>3</v>
          </cell>
          <cell r="R7">
            <v>1</v>
          </cell>
        </row>
        <row r="8">
          <cell r="D8">
            <v>10</v>
          </cell>
          <cell r="F8">
            <v>6</v>
          </cell>
          <cell r="H8">
            <v>3</v>
          </cell>
          <cell r="R8">
            <v>6</v>
          </cell>
          <cell r="V8">
            <v>1</v>
          </cell>
          <cell r="Z8">
            <v>2</v>
          </cell>
        </row>
        <row r="9">
          <cell r="B9">
            <v>11</v>
          </cell>
          <cell r="D9">
            <v>12</v>
          </cell>
          <cell r="F9">
            <v>11</v>
          </cell>
          <cell r="H9">
            <v>5</v>
          </cell>
          <cell r="L9">
            <v>2</v>
          </cell>
          <cell r="R9">
            <v>4</v>
          </cell>
          <cell r="Z9">
            <v>3</v>
          </cell>
        </row>
        <row r="10">
          <cell r="F10">
            <v>10</v>
          </cell>
          <cell r="J10">
            <v>1</v>
          </cell>
          <cell r="R10">
            <v>3</v>
          </cell>
        </row>
        <row r="11">
          <cell r="B11">
            <v>8</v>
          </cell>
          <cell r="D11">
            <v>9</v>
          </cell>
          <cell r="L11">
            <v>2</v>
          </cell>
          <cell r="P11">
            <v>4</v>
          </cell>
        </row>
        <row r="14">
          <cell r="B14">
            <v>358</v>
          </cell>
        </row>
        <row r="15">
          <cell r="B15">
            <v>216</v>
          </cell>
        </row>
        <row r="16">
          <cell r="B16">
            <v>7</v>
          </cell>
        </row>
        <row r="17">
          <cell r="B17">
            <v>209</v>
          </cell>
        </row>
      </sheetData>
      <sheetData sheetId="19">
        <row r="3">
          <cell r="B3">
            <v>49</v>
          </cell>
          <cell r="D3">
            <v>28</v>
          </cell>
          <cell r="F3">
            <v>65</v>
          </cell>
          <cell r="H3">
            <v>135</v>
          </cell>
          <cell r="J3">
            <v>1</v>
          </cell>
          <cell r="L3">
            <v>4</v>
          </cell>
          <cell r="N3">
            <v>2</v>
          </cell>
          <cell r="P3">
            <v>11</v>
          </cell>
          <cell r="R3">
            <v>15</v>
          </cell>
          <cell r="T3">
            <v>1</v>
          </cell>
          <cell r="V3">
            <v>6</v>
          </cell>
          <cell r="X3">
            <v>1</v>
          </cell>
          <cell r="Z3">
            <v>8</v>
          </cell>
          <cell r="AF3">
            <v>5</v>
          </cell>
          <cell r="AH3">
            <v>2</v>
          </cell>
          <cell r="AJ3">
            <v>1</v>
          </cell>
          <cell r="AL3">
            <v>1</v>
          </cell>
          <cell r="AP3">
            <v>1</v>
          </cell>
          <cell r="AR3">
            <v>6</v>
          </cell>
          <cell r="AT3">
            <v>1</v>
          </cell>
        </row>
        <row r="5">
          <cell r="B5">
            <v>30</v>
          </cell>
          <cell r="D5">
            <v>9</v>
          </cell>
          <cell r="F5">
            <v>18</v>
          </cell>
          <cell r="H5">
            <v>6</v>
          </cell>
          <cell r="L5">
            <v>1</v>
          </cell>
          <cell r="P5">
            <v>1</v>
          </cell>
          <cell r="R5">
            <v>2</v>
          </cell>
          <cell r="T5">
            <v>1</v>
          </cell>
          <cell r="V5">
            <v>1</v>
          </cell>
          <cell r="X5">
            <v>1</v>
          </cell>
          <cell r="Z5">
            <v>1</v>
          </cell>
          <cell r="AL5">
            <v>1</v>
          </cell>
          <cell r="AR5">
            <v>2</v>
          </cell>
        </row>
        <row r="6">
          <cell r="B6">
            <v>4</v>
          </cell>
          <cell r="D6">
            <v>15</v>
          </cell>
          <cell r="F6">
            <v>4</v>
          </cell>
          <cell r="H6">
            <v>110</v>
          </cell>
          <cell r="L6">
            <v>2</v>
          </cell>
          <cell r="P6">
            <v>2</v>
          </cell>
          <cell r="R6">
            <v>4</v>
          </cell>
          <cell r="T6">
            <v>1</v>
          </cell>
          <cell r="Z6">
            <v>1</v>
          </cell>
          <cell r="AT6">
            <v>1</v>
          </cell>
        </row>
        <row r="7">
          <cell r="B7">
            <v>1</v>
          </cell>
          <cell r="F7">
            <v>7</v>
          </cell>
          <cell r="H7">
            <v>3</v>
          </cell>
          <cell r="N7">
            <v>1</v>
          </cell>
          <cell r="P7">
            <v>2</v>
          </cell>
          <cell r="V7">
            <v>1</v>
          </cell>
          <cell r="Z7">
            <v>1</v>
          </cell>
        </row>
        <row r="8">
          <cell r="D8">
            <v>3</v>
          </cell>
          <cell r="F8">
            <v>8</v>
          </cell>
          <cell r="H8">
            <v>81</v>
          </cell>
          <cell r="L8">
            <v>1</v>
          </cell>
          <cell r="R8">
            <v>5</v>
          </cell>
          <cell r="V8">
            <v>1</v>
          </cell>
        </row>
        <row r="9">
          <cell r="B9">
            <v>6</v>
          </cell>
          <cell r="D9">
            <v>14</v>
          </cell>
          <cell r="F9">
            <v>26</v>
          </cell>
          <cell r="H9">
            <v>5</v>
          </cell>
          <cell r="L9">
            <v>1</v>
          </cell>
          <cell r="P9">
            <v>5</v>
          </cell>
          <cell r="R9">
            <v>5</v>
          </cell>
          <cell r="Z9">
            <v>2</v>
          </cell>
        </row>
        <row r="10">
          <cell r="F10">
            <v>12</v>
          </cell>
          <cell r="P10">
            <v>1</v>
          </cell>
          <cell r="R10">
            <v>4</v>
          </cell>
          <cell r="V10">
            <v>1</v>
          </cell>
          <cell r="X10">
            <v>1</v>
          </cell>
        </row>
        <row r="11">
          <cell r="B11">
            <v>12</v>
          </cell>
          <cell r="D11">
            <v>1</v>
          </cell>
          <cell r="H11">
            <v>4</v>
          </cell>
          <cell r="P11">
            <v>5</v>
          </cell>
        </row>
        <row r="14">
          <cell r="B14">
            <v>459</v>
          </cell>
        </row>
        <row r="15">
          <cell r="B15">
            <v>353</v>
          </cell>
        </row>
        <row r="16">
          <cell r="B16">
            <v>10</v>
          </cell>
        </row>
        <row r="17">
          <cell r="B17">
            <v>343</v>
          </cell>
        </row>
      </sheetData>
      <sheetData sheetId="20">
        <row r="3">
          <cell r="B3">
            <v>104</v>
          </cell>
          <cell r="D3">
            <v>50</v>
          </cell>
          <cell r="F3">
            <v>71</v>
          </cell>
          <cell r="H3">
            <v>88</v>
          </cell>
          <cell r="J3">
            <v>7</v>
          </cell>
          <cell r="L3">
            <v>9</v>
          </cell>
          <cell r="N3">
            <v>4</v>
          </cell>
          <cell r="P3">
            <v>25</v>
          </cell>
          <cell r="R3">
            <v>27</v>
          </cell>
          <cell r="T3">
            <v>4</v>
          </cell>
          <cell r="V3">
            <v>8</v>
          </cell>
          <cell r="X3">
            <v>1</v>
          </cell>
          <cell r="Z3">
            <v>7</v>
          </cell>
          <cell r="AB3">
            <v>1</v>
          </cell>
          <cell r="AD3">
            <v>1</v>
          </cell>
          <cell r="AF3">
            <v>2</v>
          </cell>
          <cell r="AH3">
            <v>8</v>
          </cell>
          <cell r="AP3">
            <v>1</v>
          </cell>
          <cell r="AR3">
            <v>3</v>
          </cell>
          <cell r="AT3">
            <v>7</v>
          </cell>
        </row>
        <row r="5">
          <cell r="B5">
            <v>48</v>
          </cell>
          <cell r="D5">
            <v>13</v>
          </cell>
          <cell r="F5">
            <v>12</v>
          </cell>
          <cell r="H5">
            <v>10</v>
          </cell>
          <cell r="J5">
            <v>1</v>
          </cell>
          <cell r="L5">
            <v>3</v>
          </cell>
          <cell r="N5">
            <v>1</v>
          </cell>
          <cell r="P5">
            <v>4</v>
          </cell>
          <cell r="R5">
            <v>1</v>
          </cell>
          <cell r="T5">
            <v>1</v>
          </cell>
          <cell r="Z5">
            <v>2</v>
          </cell>
          <cell r="AB5">
            <v>1</v>
          </cell>
          <cell r="AD5">
            <v>1</v>
          </cell>
          <cell r="AP5">
            <v>1</v>
          </cell>
          <cell r="AR5">
            <v>3</v>
          </cell>
          <cell r="AT5">
            <v>4</v>
          </cell>
        </row>
        <row r="6">
          <cell r="B6">
            <v>4</v>
          </cell>
          <cell r="D6">
            <v>17</v>
          </cell>
          <cell r="F6">
            <v>10</v>
          </cell>
          <cell r="H6">
            <v>64</v>
          </cell>
          <cell r="L6">
            <v>3</v>
          </cell>
          <cell r="N6">
            <v>1</v>
          </cell>
          <cell r="P6">
            <v>6</v>
          </cell>
          <cell r="R6">
            <v>1</v>
          </cell>
          <cell r="T6">
            <v>1</v>
          </cell>
          <cell r="V6">
            <v>1</v>
          </cell>
          <cell r="Z6">
            <v>3</v>
          </cell>
          <cell r="AT6">
            <v>4</v>
          </cell>
        </row>
        <row r="7">
          <cell r="B7">
            <v>5</v>
          </cell>
          <cell r="D7">
            <v>2</v>
          </cell>
          <cell r="F7">
            <v>3</v>
          </cell>
          <cell r="H7">
            <v>6</v>
          </cell>
          <cell r="L7">
            <v>1</v>
          </cell>
          <cell r="P7">
            <v>3</v>
          </cell>
          <cell r="V7">
            <v>1</v>
          </cell>
          <cell r="AH7">
            <v>2</v>
          </cell>
        </row>
        <row r="8">
          <cell r="D8">
            <v>13</v>
          </cell>
          <cell r="F8">
            <v>6</v>
          </cell>
          <cell r="H8">
            <v>54</v>
          </cell>
          <cell r="J8">
            <v>1</v>
          </cell>
          <cell r="P8">
            <v>3</v>
          </cell>
          <cell r="R8">
            <v>4</v>
          </cell>
          <cell r="V8">
            <v>2</v>
          </cell>
        </row>
        <row r="9">
          <cell r="B9">
            <v>13</v>
          </cell>
          <cell r="D9">
            <v>21</v>
          </cell>
          <cell r="F9">
            <v>21</v>
          </cell>
          <cell r="H9">
            <v>5</v>
          </cell>
          <cell r="L9">
            <v>3</v>
          </cell>
          <cell r="P9">
            <v>1</v>
          </cell>
          <cell r="R9">
            <v>10</v>
          </cell>
          <cell r="V9">
            <v>1</v>
          </cell>
          <cell r="Z9">
            <v>3</v>
          </cell>
        </row>
        <row r="10">
          <cell r="F10">
            <v>12</v>
          </cell>
          <cell r="J10">
            <v>1</v>
          </cell>
          <cell r="L10">
            <v>2</v>
          </cell>
          <cell r="P10">
            <v>1</v>
          </cell>
          <cell r="R10">
            <v>3</v>
          </cell>
        </row>
        <row r="11">
          <cell r="B11">
            <v>32</v>
          </cell>
          <cell r="D11">
            <v>7</v>
          </cell>
          <cell r="H11">
            <v>4</v>
          </cell>
          <cell r="P11">
            <v>9</v>
          </cell>
        </row>
        <row r="14">
          <cell r="B14">
            <v>556</v>
          </cell>
        </row>
        <row r="15">
          <cell r="B15">
            <v>439</v>
          </cell>
        </row>
        <row r="16">
          <cell r="B16">
            <v>11</v>
          </cell>
        </row>
        <row r="17">
          <cell r="B17">
            <v>428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18"/>
  <sheetViews>
    <sheetView workbookViewId="0">
      <selection activeCell="AU19" sqref="AU19"/>
    </sheetView>
  </sheetViews>
  <sheetFormatPr defaultRowHeight="12.75"/>
  <cols>
    <col min="1" max="1" width="47.5703125" style="73" bestFit="1" customWidth="1"/>
    <col min="2" max="2" width="12.42578125" style="73" bestFit="1" customWidth="1"/>
    <col min="3" max="3" width="37.5703125" style="73" bestFit="1" customWidth="1"/>
    <col min="4" max="4" width="10.85546875" style="73" bestFit="1" customWidth="1"/>
    <col min="5" max="5" width="34.28515625" style="73" bestFit="1" customWidth="1"/>
    <col min="6" max="6" width="10.85546875" style="73" bestFit="1" customWidth="1"/>
    <col min="7" max="7" width="38.85546875" style="73" bestFit="1" customWidth="1"/>
    <col min="8" max="8" width="10.85546875" style="73" bestFit="1" customWidth="1"/>
    <col min="9" max="9" width="33.7109375" style="73" bestFit="1" customWidth="1"/>
    <col min="10" max="10" width="10.85546875" style="73" bestFit="1" customWidth="1"/>
    <col min="11" max="11" width="42.5703125" style="73" bestFit="1" customWidth="1"/>
    <col min="12" max="12" width="10.85546875" style="73" bestFit="1" customWidth="1"/>
    <col min="13" max="13" width="26.85546875" style="73" bestFit="1" customWidth="1"/>
    <col min="14" max="14" width="10.85546875" style="73" bestFit="1" customWidth="1"/>
    <col min="15" max="15" width="45.140625" style="73" bestFit="1" customWidth="1"/>
    <col min="16" max="16" width="10.85546875" style="73" bestFit="1" customWidth="1"/>
    <col min="17" max="17" width="39.42578125" style="73" bestFit="1" customWidth="1"/>
    <col min="18" max="18" width="10.85546875" style="73" bestFit="1" customWidth="1"/>
    <col min="19" max="19" width="39.42578125" style="73" bestFit="1" customWidth="1"/>
    <col min="20" max="20" width="10.85546875" style="73" bestFit="1" customWidth="1"/>
    <col min="21" max="21" width="30.140625" style="73" bestFit="1" customWidth="1"/>
    <col min="22" max="22" width="10.85546875" style="73" bestFit="1" customWidth="1"/>
    <col min="23" max="23" width="32.7109375" style="73" bestFit="1" customWidth="1"/>
    <col min="24" max="24" width="10.85546875" style="73" bestFit="1" customWidth="1"/>
    <col min="25" max="25" width="27.7109375" style="73" bestFit="1" customWidth="1"/>
    <col min="26" max="26" width="10.85546875" style="73" bestFit="1" customWidth="1"/>
    <col min="27" max="27" width="25.140625" style="73" bestFit="1" customWidth="1"/>
    <col min="28" max="28" width="10.85546875" style="73" bestFit="1" customWidth="1"/>
    <col min="29" max="29" width="19.7109375" style="73" bestFit="1" customWidth="1"/>
    <col min="30" max="30" width="10.85546875" style="73" bestFit="1" customWidth="1"/>
    <col min="31" max="31" width="27.42578125" style="73" bestFit="1" customWidth="1"/>
    <col min="32" max="32" width="10.85546875" style="73" bestFit="1" customWidth="1"/>
    <col min="33" max="33" width="29.42578125" style="73" bestFit="1" customWidth="1"/>
    <col min="34" max="34" width="10.85546875" style="73" bestFit="1" customWidth="1"/>
    <col min="35" max="35" width="26.140625" style="73" bestFit="1" customWidth="1"/>
    <col min="36" max="36" width="10.85546875" style="73" bestFit="1" customWidth="1"/>
    <col min="37" max="37" width="25" style="73" bestFit="1" customWidth="1"/>
    <col min="38" max="38" width="10.85546875" style="73" bestFit="1" customWidth="1"/>
    <col min="39" max="39" width="27.7109375" style="73" bestFit="1" customWidth="1"/>
    <col min="40" max="40" width="10.85546875" style="73" bestFit="1" customWidth="1"/>
    <col min="41" max="41" width="22.28515625" style="73" bestFit="1" customWidth="1"/>
    <col min="42" max="42" width="10.85546875" style="73" bestFit="1" customWidth="1"/>
    <col min="43" max="43" width="31.7109375" style="73" bestFit="1" customWidth="1"/>
    <col min="44" max="44" width="10.85546875" style="73" bestFit="1" customWidth="1"/>
    <col min="45" max="45" width="29.5703125" style="73" bestFit="1" customWidth="1"/>
    <col min="46" max="46" width="10.85546875" style="73" bestFit="1" customWidth="1"/>
    <col min="47" max="47" width="24.5703125" style="73" bestFit="1" customWidth="1"/>
    <col min="48" max="48" width="10.85546875" style="73" bestFit="1" customWidth="1"/>
    <col min="49" max="16384" width="9.140625" style="73"/>
  </cols>
  <sheetData>
    <row r="1" spans="1:48" ht="35.25" thickBot="1">
      <c r="A1" s="40" t="s">
        <v>121</v>
      </c>
    </row>
    <row r="2" spans="1:48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78"/>
      <c r="AD2" s="79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74" t="s">
        <v>0</v>
      </c>
      <c r="AV2" s="75"/>
    </row>
    <row r="3" spans="1:48" s="1" customFormat="1" ht="32.25" customHeight="1" thickBot="1">
      <c r="A3" s="20" t="s">
        <v>3</v>
      </c>
      <c r="B3" s="21">
        <f>'[1]181 ΧΙΝΚΑΣ'!B3+'[1]180 ΦΩΤΕΙΝΟΥ'!B3+'[1]179 ΡΙΖΟΥ'!B3+'[1]178 ΡΑΔΟΒΙΖΙΟΥ'!B3+'[1]177 ΠΟΛΥΔΩΡΟΥ'!B3+'[1]176 ΚΟΥΡΕΝΤΩΝ'!B3+'[1]175 ΚΑΛΟΧΩΡΙΟΥ'!B3+'[1]174 ΖΑΛΟΓΓΟΥ'!B3+'[1]173 ΕΚΚΛΗΣΟΧΩΡΙΟΥ'!B3+'[1]172 ΔΟΒΛΑΣ'!B3+'[1]171 ΔΕΣΠΟΤΙΚΟΥ'!B3+'[1]170 ΓΡΑΝΙΤΣΟΠΟΥΛΑΣ'!B3+'[1]169 ΓΡΑΝΙΣΤΑΣ'!B3+'[1]168 ΓΚΡΙΜΠΟΒΟΥ'!B3+'[1]167 ΓΙΟΥΡΓΑΝΙΣΤΑΣ'!B3+'[1]166 ΒΡΥΣΟΥΛΑΣ'!B3+'[1]165 ΒΡΟΣΙΝΑΣ'!B3+'[1]164 ΒΟΥΤΣΑΡΑ'!B3+'[1]163 ΒΕΡΕΝΙΚΗΣ'!B3+'[1]162 ΑΕΤΟΠΕΤΡΑΣ'!B3</f>
        <v>335</v>
      </c>
      <c r="C3" s="21" t="s">
        <v>3</v>
      </c>
      <c r="D3" s="21">
        <f>'[1]181 ΧΙΝΚΑΣ'!D3+'[1]180 ΦΩΤΕΙΝΟΥ'!D3+'[1]179 ΡΙΖΟΥ'!D3+'[1]178 ΡΑΔΟΒΙΖΙΟΥ'!D3+'[1]177 ΠΟΛΥΔΩΡΟΥ'!D3+'[1]176 ΚΟΥΡΕΝΤΩΝ'!D3+'[1]175 ΚΑΛΟΧΩΡΙΟΥ'!D3+'[1]174 ΖΑΛΟΓΓΟΥ'!D3+'[1]173 ΕΚΚΛΗΣΟΧΩΡΙΟΥ'!D3+'[1]172 ΔΟΒΛΑΣ'!D3+'[1]171 ΔΕΣΠΟΤΙΚΟΥ'!D3+'[1]170 ΓΡΑΝΙΤΣΟΠΟΥΛΑΣ'!D3+'[1]169 ΓΡΑΝΙΣΤΑΣ'!D3+'[1]168 ΓΚΡΙΜΠΟΒΟΥ'!D3+'[1]167 ΓΙΟΥΡΓΑΝΙΣΤΑΣ'!D3+'[1]166 ΒΡΥΣΟΥΛΑΣ'!D3+'[1]165 ΒΡΟΣΙΝΑΣ'!D3+'[1]164 ΒΟΥΤΣΑΡΑ'!D3+'[1]163 ΒΕΡΕΝΙΚΗΣ'!D3+'[1]162 ΑΕΤΟΠΕΤΡΑΣ'!D3</f>
        <v>503</v>
      </c>
      <c r="E3" s="21" t="s">
        <v>3</v>
      </c>
      <c r="F3" s="21">
        <f>'[1]181 ΧΙΝΚΑΣ'!F3+'[1]180 ΦΩΤΕΙΝΟΥ'!F3+'[1]179 ΡΙΖΟΥ'!F3+'[1]178 ΡΑΔΟΒΙΖΙΟΥ'!F3+'[1]177 ΠΟΛΥΔΩΡΟΥ'!F3+'[1]176 ΚΟΥΡΕΝΤΩΝ'!F3+'[1]175 ΚΑΛΟΧΩΡΙΟΥ'!F3+'[1]174 ΖΑΛΟΓΓΟΥ'!F3+'[1]173 ΕΚΚΛΗΣΟΧΩΡΙΟΥ'!F3+'[1]172 ΔΟΒΛΑΣ'!F3+'[1]171 ΔΕΣΠΟΤΙΚΟΥ'!F3+'[1]170 ΓΡΑΝΙΤΣΟΠΟΥΛΑΣ'!F3+'[1]169 ΓΡΑΝΙΣΤΑΣ'!F3+'[1]168 ΓΚΡΙΜΠΟΒΟΥ'!F3+'[1]167 ΓΙΟΥΡΓΑΝΙΣΤΑΣ'!F3+'[1]166 ΒΡΥΣΟΥΛΑΣ'!F3+'[1]165 ΒΡΟΣΙΝΑΣ'!F3+'[1]164 ΒΟΥΤΣΑΡΑ'!F3+'[1]163 ΒΕΡΕΝΙΚΗΣ'!F3+'[1]162 ΑΕΤΟΠΕΤΡΑΣ'!F3</f>
        <v>325</v>
      </c>
      <c r="G3" s="21" t="s">
        <v>3</v>
      </c>
      <c r="H3" s="21">
        <f>'[1]181 ΧΙΝΚΑΣ'!H3+'[1]180 ΦΩΤΕΙΝΟΥ'!H3+'[1]179 ΡΙΖΟΥ'!H3+'[1]178 ΡΑΔΟΒΙΖΙΟΥ'!H3+'[1]177 ΠΟΛΥΔΩΡΟΥ'!H3+'[1]176 ΚΟΥΡΕΝΤΩΝ'!H3+'[1]175 ΚΑΛΟΧΩΡΙΟΥ'!H3+'[1]174 ΖΑΛΟΓΓΟΥ'!H3+'[1]173 ΕΚΚΛΗΣΟΧΩΡΙΟΥ'!H3+'[1]172 ΔΟΒΛΑΣ'!H3+'[1]171 ΔΕΣΠΟΤΙΚΟΥ'!H3+'[1]170 ΓΡΑΝΙΤΣΟΠΟΥΛΑΣ'!H3+'[1]169 ΓΡΑΝΙΣΤΑΣ'!H3+'[1]168 ΓΚΡΙΜΠΟΒΟΥ'!H3+'[1]167 ΓΙΟΥΡΓΑΝΙΣΤΑΣ'!H3+'[1]166 ΒΡΥΣΟΥΛΑΣ'!H3+'[1]165 ΒΡΟΣΙΝΑΣ'!H3+'[1]164 ΒΟΥΤΣΑΡΑ'!H3+'[1]163 ΒΕΡΕΝΙΚΗΣ'!H3+'[1]162 ΑΕΤΟΠΕΤΡΑΣ'!H3</f>
        <v>236</v>
      </c>
      <c r="I3" s="21" t="s">
        <v>3</v>
      </c>
      <c r="J3" s="21">
        <f>'[1]181 ΧΙΝΚΑΣ'!J3+'[1]180 ΦΩΤΕΙΝΟΥ'!J3+'[1]179 ΡΙΖΟΥ'!J3+'[1]178 ΡΑΔΟΒΙΖΙΟΥ'!J3+'[1]177 ΠΟΛΥΔΩΡΟΥ'!J3+'[1]176 ΚΟΥΡΕΝΤΩΝ'!J3+'[1]175 ΚΑΛΟΧΩΡΙΟΥ'!J3+'[1]174 ΖΑΛΟΓΓΟΥ'!J3+'[1]173 ΕΚΚΛΗΣΟΧΩΡΙΟΥ'!J3+'[1]172 ΔΟΒΛΑΣ'!J3+'[1]171 ΔΕΣΠΟΤΙΚΟΥ'!J3+'[1]170 ΓΡΑΝΙΤΣΟΠΟΥΛΑΣ'!J3+'[1]169 ΓΡΑΝΙΣΤΑΣ'!J3+'[1]168 ΓΚΡΙΜΠΟΒΟΥ'!J3+'[1]167 ΓΙΟΥΡΓΑΝΙΣΤΑΣ'!J3+'[1]166 ΒΡΥΣΟΥΛΑΣ'!J3+'[1]165 ΒΡΟΣΙΝΑΣ'!J3+'[1]164 ΒΟΥΤΣΑΡΑ'!J3+'[1]163 ΒΕΡΕΝΙΚΗΣ'!J3+'[1]162 ΑΕΤΟΠΕΤΡΑΣ'!J3</f>
        <v>42</v>
      </c>
      <c r="K3" s="21" t="s">
        <v>3</v>
      </c>
      <c r="L3" s="21">
        <f>'[1]181 ΧΙΝΚΑΣ'!L3+'[1]180 ΦΩΤΕΙΝΟΥ'!L3+'[1]179 ΡΙΖΟΥ'!L3+'[1]178 ΡΑΔΟΒΙΖΙΟΥ'!L3+'[1]177 ΠΟΛΥΔΩΡΟΥ'!L3+'[1]176 ΚΟΥΡΕΝΤΩΝ'!L3+'[1]175 ΚΑΛΟΧΩΡΙΟΥ'!L3+'[1]174 ΖΑΛΟΓΓΟΥ'!L3+'[1]173 ΕΚΚΛΗΣΟΧΩΡΙΟΥ'!L3+'[1]172 ΔΟΒΛΑΣ'!L3+'[1]171 ΔΕΣΠΟΤΙΚΟΥ'!L3+'[1]170 ΓΡΑΝΙΤΣΟΠΟΥΛΑΣ'!L3+'[1]169 ΓΡΑΝΙΣΤΑΣ'!L3+'[1]168 ΓΚΡΙΜΠΟΒΟΥ'!L3+'[1]167 ΓΙΟΥΡΓΑΝΙΣΤΑΣ'!L3+'[1]166 ΒΡΥΣΟΥΛΑΣ'!L3+'[1]165 ΒΡΟΣΙΝΑΣ'!L3+'[1]164 ΒΟΥΤΣΑΡΑ'!L3+'[1]163 ΒΕΡΕΝΙΚΗΣ'!L3+'[1]162 ΑΕΤΟΠΕΤΡΑΣ'!L3</f>
        <v>20</v>
      </c>
      <c r="M3" s="21" t="s">
        <v>3</v>
      </c>
      <c r="N3" s="21">
        <f>'[1]181 ΧΙΝΚΑΣ'!N3+'[1]180 ΦΩΤΕΙΝΟΥ'!N3+'[1]179 ΡΙΖΟΥ'!N3+'[1]178 ΡΑΔΟΒΙΖΙΟΥ'!N3+'[1]177 ΠΟΛΥΔΩΡΟΥ'!N3+'[1]176 ΚΟΥΡΕΝΤΩΝ'!N3+'[1]175 ΚΑΛΟΧΩΡΙΟΥ'!N3+'[1]174 ΖΑΛΟΓΓΟΥ'!N3+'[1]173 ΕΚΚΛΗΣΟΧΩΡΙΟΥ'!N3+'[1]172 ΔΟΒΛΑΣ'!N3+'[1]171 ΔΕΣΠΟΤΙΚΟΥ'!N3+'[1]170 ΓΡΑΝΙΤΣΟΠΟΥΛΑΣ'!N3+'[1]169 ΓΡΑΝΙΣΤΑΣ'!N3+'[1]168 ΓΚΡΙΜΠΟΒΟΥ'!N3+'[1]167 ΓΙΟΥΡΓΑΝΙΣΤΑΣ'!N3+'[1]166 ΒΡΥΣΟΥΛΑΣ'!N3+'[1]165 ΒΡΟΣΙΝΑΣ'!N3+'[1]164 ΒΟΥΤΣΑΡΑ'!N3+'[1]163 ΒΕΡΕΝΙΚΗΣ'!N3+'[1]162 ΑΕΤΟΠΕΤΡΑΣ'!N3</f>
        <v>8</v>
      </c>
      <c r="O3" s="21" t="s">
        <v>3</v>
      </c>
      <c r="P3" s="21">
        <f>'[1]181 ΧΙΝΚΑΣ'!P3+'[1]180 ΦΩΤΕΙΝΟΥ'!P3+'[1]179 ΡΙΖΟΥ'!P3+'[1]178 ΡΑΔΟΒΙΖΙΟΥ'!P3+'[1]177 ΠΟΛΥΔΩΡΟΥ'!P3+'[1]176 ΚΟΥΡΕΝΤΩΝ'!P3+'[1]175 ΚΑΛΟΧΩΡΙΟΥ'!P3+'[1]174 ΖΑΛΟΓΓΟΥ'!P3+'[1]173 ΕΚΚΛΗΣΟΧΩΡΙΟΥ'!P3+'[1]172 ΔΟΒΛΑΣ'!P3+'[1]171 ΔΕΣΠΟΤΙΚΟΥ'!P3+'[1]170 ΓΡΑΝΙΤΣΟΠΟΥΛΑΣ'!P3+'[1]169 ΓΡΑΝΙΣΤΑΣ'!P3+'[1]168 ΓΚΡΙΜΠΟΒΟΥ'!P3+'[1]167 ΓΙΟΥΡΓΑΝΙΣΤΑΣ'!P3+'[1]166 ΒΡΥΣΟΥΛΑΣ'!P3+'[1]165 ΒΡΟΣΙΝΑΣ'!P3+'[1]164 ΒΟΥΤΣΑΡΑ'!P3+'[1]163 ΒΕΡΕΝΙΚΗΣ'!P3+'[1]162 ΑΕΤΟΠΕΤΡΑΣ'!P3</f>
        <v>120</v>
      </c>
      <c r="Q3" s="21" t="s">
        <v>3</v>
      </c>
      <c r="R3" s="21">
        <f>'[1]181 ΧΙΝΚΑΣ'!R3+'[1]180 ΦΩΤΕΙΝΟΥ'!R3+'[1]179 ΡΙΖΟΥ'!R3+'[1]178 ΡΑΔΟΒΙΖΙΟΥ'!R3+'[1]177 ΠΟΛΥΔΩΡΟΥ'!R3+'[1]176 ΚΟΥΡΕΝΤΩΝ'!R3+'[1]175 ΚΑΛΟΧΩΡΙΟΥ'!R3+'[1]174 ΖΑΛΟΓΓΟΥ'!R3+'[1]173 ΕΚΚΛΗΣΟΧΩΡΙΟΥ'!R3+'[1]172 ΔΟΒΛΑΣ'!R3+'[1]171 ΔΕΣΠΟΤΙΚΟΥ'!R3+'[1]170 ΓΡΑΝΙΤΣΟΠΟΥΛΑΣ'!R3+'[1]169 ΓΡΑΝΙΣΤΑΣ'!R3+'[1]168 ΓΚΡΙΜΠΟΒΟΥ'!R3+'[1]167 ΓΙΟΥΡΓΑΝΙΣΤΑΣ'!R3+'[1]166 ΒΡΥΣΟΥΛΑΣ'!R3+'[1]165 ΒΡΟΣΙΝΑΣ'!R3+'[1]164 ΒΟΥΤΣΑΡΑ'!R3+'[1]163 ΒΕΡΕΝΙΚΗΣ'!R3+'[1]162 ΑΕΤΟΠΕΤΡΑΣ'!R3</f>
        <v>114</v>
      </c>
      <c r="S3" s="21" t="s">
        <v>3</v>
      </c>
      <c r="T3" s="21">
        <f>'[1]181 ΧΙΝΚΑΣ'!T3+'[1]180 ΦΩΤΕΙΝΟΥ'!T3+'[1]179 ΡΙΖΟΥ'!T3+'[1]178 ΡΑΔΟΒΙΖΙΟΥ'!T3+'[1]177 ΠΟΛΥΔΩΡΟΥ'!T3+'[1]176 ΚΟΥΡΕΝΤΩΝ'!T3+'[1]175 ΚΑΛΟΧΩΡΙΟΥ'!T3+'[1]174 ΖΑΛΟΓΓΟΥ'!T3+'[1]173 ΕΚΚΛΗΣΟΧΩΡΙΟΥ'!T3+'[1]172 ΔΟΒΛΑΣ'!T3+'[1]171 ΔΕΣΠΟΤΙΚΟΥ'!T3+'[1]170 ΓΡΑΝΙΤΣΟΠΟΥΛΑΣ'!T3+'[1]169 ΓΡΑΝΙΣΤΑΣ'!T3+'[1]168 ΓΚΡΙΜΠΟΒΟΥ'!T3+'[1]167 ΓΙΟΥΡΓΑΝΙΣΤΑΣ'!T3+'[1]166 ΒΡΥΣΟΥΛΑΣ'!T3+'[1]165 ΒΡΟΣΙΝΑΣ'!T3+'[1]164 ΒΟΥΤΣΑΡΑ'!T3+'[1]163 ΒΕΡΕΝΙΚΗΣ'!T3+'[1]162 ΑΕΤΟΠΕΤΡΑΣ'!T3</f>
        <v>14</v>
      </c>
      <c r="U3" s="21" t="s">
        <v>3</v>
      </c>
      <c r="V3" s="21">
        <f>'[1]181 ΧΙΝΚΑΣ'!V3+'[1]180 ΦΩΤΕΙΝΟΥ'!V3+'[1]179 ΡΙΖΟΥ'!V3+'[1]178 ΡΑΔΟΒΙΖΙΟΥ'!V3+'[1]177 ΠΟΛΥΔΩΡΟΥ'!V3+'[1]176 ΚΟΥΡΕΝΤΩΝ'!V3+'[1]175 ΚΑΛΟΧΩΡΙΟΥ'!V3+'[1]174 ΖΑΛΟΓΓΟΥ'!V3+'[1]173 ΕΚΚΛΗΣΟΧΩΡΙΟΥ'!V3+'[1]172 ΔΟΒΛΑΣ'!V3+'[1]171 ΔΕΣΠΟΤΙΚΟΥ'!V3+'[1]170 ΓΡΑΝΙΤΣΟΠΟΥΛΑΣ'!V3+'[1]169 ΓΡΑΝΙΣΤΑΣ'!V3+'[1]168 ΓΚΡΙΜΠΟΒΟΥ'!V3+'[1]167 ΓΙΟΥΡΓΑΝΙΣΤΑΣ'!V3+'[1]166 ΒΡΥΣΟΥΛΑΣ'!V3+'[1]165 ΒΡΟΣΙΝΑΣ'!V3+'[1]164 ΒΟΥΤΣΑΡΑ'!V3+'[1]163 ΒΕΡΕΝΙΚΗΣ'!V3+'[1]162 ΑΕΤΟΠΕΤΡΑΣ'!V3</f>
        <v>38</v>
      </c>
      <c r="W3" s="21" t="s">
        <v>3</v>
      </c>
      <c r="X3" s="21">
        <f>'[1]181 ΧΙΝΚΑΣ'!X3+'[1]180 ΦΩΤΕΙΝΟΥ'!X3+'[1]179 ΡΙΖΟΥ'!X3+'[1]178 ΡΑΔΟΒΙΖΙΟΥ'!X3+'[1]177 ΠΟΛΥΔΩΡΟΥ'!X3+'[1]176 ΚΟΥΡΕΝΤΩΝ'!X3+'[1]175 ΚΑΛΟΧΩΡΙΟΥ'!X3+'[1]174 ΖΑΛΟΓΓΟΥ'!X3+'[1]173 ΕΚΚΛΗΣΟΧΩΡΙΟΥ'!X3+'[1]172 ΔΟΒΛΑΣ'!X3+'[1]171 ΔΕΣΠΟΤΙΚΟΥ'!X3+'[1]170 ΓΡΑΝΙΤΣΟΠΟΥΛΑΣ'!X3+'[1]169 ΓΡΑΝΙΣΤΑΣ'!X3+'[1]168 ΓΚΡΙΜΠΟΒΟΥ'!X3+'[1]167 ΓΙΟΥΡΓΑΝΙΣΤΑΣ'!X3+'[1]166 ΒΡΥΣΟΥΛΑΣ'!X3+'[1]165 ΒΡΟΣΙΝΑΣ'!X3+'[1]164 ΒΟΥΤΣΑΡΑ'!X3+'[1]163 ΒΕΡΕΝΙΚΗΣ'!X3+'[1]162 ΑΕΤΟΠΕΤΡΑΣ'!X3</f>
        <v>3</v>
      </c>
      <c r="Y3" s="21" t="s">
        <v>3</v>
      </c>
      <c r="Z3" s="21">
        <f>'[1]181 ΧΙΝΚΑΣ'!Z3+'[1]180 ΦΩΤΕΙΝΟΥ'!Z3+'[1]179 ΡΙΖΟΥ'!Z3+'[1]178 ΡΑΔΟΒΙΖΙΟΥ'!Z3+'[1]177 ΠΟΛΥΔΩΡΟΥ'!Z3+'[1]176 ΚΟΥΡΕΝΤΩΝ'!Z3+'[1]175 ΚΑΛΟΧΩΡΙΟΥ'!Z3+'[1]174 ΖΑΛΟΓΓΟΥ'!Z3+'[1]173 ΕΚΚΛΗΣΟΧΩΡΙΟΥ'!Z3+'[1]172 ΔΟΒΛΑΣ'!Z3+'[1]171 ΔΕΣΠΟΤΙΚΟΥ'!Z3+'[1]170 ΓΡΑΝΙΤΣΟΠΟΥΛΑΣ'!Z3+'[1]169 ΓΡΑΝΙΣΤΑΣ'!Z3+'[1]168 ΓΚΡΙΜΠΟΒΟΥ'!Z3+'[1]167 ΓΙΟΥΡΓΑΝΙΣΤΑΣ'!Z3+'[1]166 ΒΡΥΣΟΥΛΑΣ'!Z3+'[1]165 ΒΡΟΣΙΝΑΣ'!Z3+'[1]164 ΒΟΥΤΣΑΡΑ'!Z3+'[1]163 ΒΕΡΕΝΙΚΗΣ'!Z3+'[1]162 ΑΕΤΟΠΕΤΡΑΣ'!Z3</f>
        <v>71</v>
      </c>
      <c r="AA3" s="21" t="s">
        <v>3</v>
      </c>
      <c r="AB3" s="21">
        <f>'[1]181 ΧΙΝΚΑΣ'!AB3+'[1]180 ΦΩΤΕΙΝΟΥ'!AB3+'[1]179 ΡΙΖΟΥ'!AB3+'[1]178 ΡΑΔΟΒΙΖΙΟΥ'!AB3+'[1]177 ΠΟΛΥΔΩΡΟΥ'!AB3+'[1]176 ΚΟΥΡΕΝΤΩΝ'!AB3+'[1]175 ΚΑΛΟΧΩΡΙΟΥ'!AB3+'[1]174 ΖΑΛΟΓΓΟΥ'!AB3+'[1]173 ΕΚΚΛΗΣΟΧΩΡΙΟΥ'!AB3+'[1]172 ΔΟΒΛΑΣ'!AB3+'[1]171 ΔΕΣΠΟΤΙΚΟΥ'!AB3+'[1]170 ΓΡΑΝΙΤΣΟΠΟΥΛΑΣ'!AB3+'[1]169 ΓΡΑΝΙΣΤΑΣ'!AB3+'[1]168 ΓΚΡΙΜΠΟΒΟΥ'!AB3+'[1]167 ΓΙΟΥΡΓΑΝΙΣΤΑΣ'!AB3+'[1]166 ΒΡΥΣΟΥΛΑΣ'!AB3+'[1]165 ΒΡΟΣΙΝΑΣ'!AB3+'[1]164 ΒΟΥΤΣΑΡΑ'!AB3+'[1]163 ΒΕΡΕΝΙΚΗΣ'!AB3+'[1]162 ΑΕΤΟΠΕΤΡΑΣ'!AB3</f>
        <v>9</v>
      </c>
      <c r="AC3" s="21" t="s">
        <v>3</v>
      </c>
      <c r="AD3" s="21">
        <f>'[1]181 ΧΙΝΚΑΣ'!AD3+'[1]180 ΦΩΤΕΙΝΟΥ'!AD3+'[1]179 ΡΙΖΟΥ'!AD3+'[1]178 ΡΑΔΟΒΙΖΙΟΥ'!AD3+'[1]177 ΠΟΛΥΔΩΡΟΥ'!AD3+'[1]176 ΚΟΥΡΕΝΤΩΝ'!AD3+'[1]175 ΚΑΛΟΧΩΡΙΟΥ'!AD3+'[1]174 ΖΑΛΟΓΓΟΥ'!AD3+'[1]173 ΕΚΚΛΗΣΟΧΩΡΙΟΥ'!AD3+'[1]172 ΔΟΒΛΑΣ'!AD3+'[1]171 ΔΕΣΠΟΤΙΚΟΥ'!AD3+'[1]170 ΓΡΑΝΙΤΣΟΠΟΥΛΑΣ'!AD3+'[1]169 ΓΡΑΝΙΣΤΑΣ'!AD3+'[1]168 ΓΚΡΙΜΠΟΒΟΥ'!AD3+'[1]167 ΓΙΟΥΡΓΑΝΙΣΤΑΣ'!AD3+'[1]166 ΒΡΥΣΟΥΛΑΣ'!AD3+'[1]165 ΒΡΟΣΙΝΑΣ'!AD3+'[1]164 ΒΟΥΤΣΑΡΑ'!AD3+'[1]163 ΒΕΡΕΝΙΚΗΣ'!AD3+'[1]162 ΑΕΤΟΠΕΤΡΑΣ'!AD3</f>
        <v>21</v>
      </c>
      <c r="AE3" s="21" t="s">
        <v>3</v>
      </c>
      <c r="AF3" s="21">
        <f>'[1]181 ΧΙΝΚΑΣ'!AF3+'[1]180 ΦΩΤΕΙΝΟΥ'!AF3+'[1]179 ΡΙΖΟΥ'!AF3+'[1]178 ΡΑΔΟΒΙΖΙΟΥ'!AF3+'[1]177 ΠΟΛΥΔΩΡΟΥ'!AF3+'[1]176 ΚΟΥΡΕΝΤΩΝ'!AF3+'[1]175 ΚΑΛΟΧΩΡΙΟΥ'!AF3+'[1]174 ΖΑΛΟΓΓΟΥ'!AF3+'[1]173 ΕΚΚΛΗΣΟΧΩΡΙΟΥ'!AF3+'[1]172 ΔΟΒΛΑΣ'!AF3+'[1]171 ΔΕΣΠΟΤΙΚΟΥ'!AF3+'[1]170 ΓΡΑΝΙΤΣΟΠΟΥΛΑΣ'!AF3+'[1]169 ΓΡΑΝΙΣΤΑΣ'!AF3+'[1]168 ΓΚΡΙΜΠΟΒΟΥ'!AF3+'[1]167 ΓΙΟΥΡΓΑΝΙΣΤΑΣ'!AF3+'[1]166 ΒΡΥΣΟΥΛΑΣ'!AF3+'[1]165 ΒΡΟΣΙΝΑΣ'!AF3+'[1]164 ΒΟΥΤΣΑΡΑ'!AF3+'[1]163 ΒΕΡΕΝΙΚΗΣ'!AF3+'[1]162 ΑΕΤΟΠΕΤΡΑΣ'!AF3</f>
        <v>49</v>
      </c>
      <c r="AG3" s="21" t="s">
        <v>3</v>
      </c>
      <c r="AH3" s="21">
        <f>'[1]181 ΧΙΝΚΑΣ'!AH3+'[1]180 ΦΩΤΕΙΝΟΥ'!AH3+'[1]179 ΡΙΖΟΥ'!AH3+'[1]178 ΡΑΔΟΒΙΖΙΟΥ'!AH3+'[1]177 ΠΟΛΥΔΩΡΟΥ'!AH3+'[1]176 ΚΟΥΡΕΝΤΩΝ'!AH3+'[1]175 ΚΑΛΟΧΩΡΙΟΥ'!AH3+'[1]174 ΖΑΛΟΓΓΟΥ'!AH3+'[1]173 ΕΚΚΛΗΣΟΧΩΡΙΟΥ'!AH3+'[1]172 ΔΟΒΛΑΣ'!AH3+'[1]171 ΔΕΣΠΟΤΙΚΟΥ'!AH3+'[1]170 ΓΡΑΝΙΤΣΟΠΟΥΛΑΣ'!AH3+'[1]169 ΓΡΑΝΙΣΤΑΣ'!AH3+'[1]168 ΓΚΡΙΜΠΟΒΟΥ'!AH3+'[1]167 ΓΙΟΥΡΓΑΝΙΣΤΑΣ'!AH3+'[1]166 ΒΡΥΣΟΥΛΑΣ'!AH3+'[1]165 ΒΡΟΣΙΝΑΣ'!AH3+'[1]164 ΒΟΥΤΣΑΡΑ'!AH3+'[1]163 ΒΕΡΕΝΙΚΗΣ'!AH3+'[1]162 ΑΕΤΟΠΕΤΡΑΣ'!AH3</f>
        <v>27</v>
      </c>
      <c r="AI3" s="21" t="s">
        <v>3</v>
      </c>
      <c r="AJ3" s="21">
        <f>'[1]181 ΧΙΝΚΑΣ'!AJ3+'[1]180 ΦΩΤΕΙΝΟΥ'!AJ3+'[1]179 ΡΙΖΟΥ'!AJ3+'[1]178 ΡΑΔΟΒΙΖΙΟΥ'!AJ3+'[1]177 ΠΟΛΥΔΩΡΟΥ'!AJ3+'[1]176 ΚΟΥΡΕΝΤΩΝ'!AJ3+'[1]175 ΚΑΛΟΧΩΡΙΟΥ'!AJ3+'[1]174 ΖΑΛΟΓΓΟΥ'!AJ3+'[1]173 ΕΚΚΛΗΣΟΧΩΡΙΟΥ'!AJ3+'[1]172 ΔΟΒΛΑΣ'!AJ3+'[1]171 ΔΕΣΠΟΤΙΚΟΥ'!AJ3+'[1]170 ΓΡΑΝΙΤΣΟΠΟΥΛΑΣ'!AJ3+'[1]169 ΓΡΑΝΙΣΤΑΣ'!AJ3+'[1]168 ΓΚΡΙΜΠΟΒΟΥ'!AJ3+'[1]167 ΓΙΟΥΡΓΑΝΙΣΤΑΣ'!AJ3+'[1]166 ΒΡΥΣΟΥΛΑΣ'!AJ3+'[1]165 ΒΡΟΣΙΝΑΣ'!AJ3+'[1]164 ΒΟΥΤΣΑΡΑ'!AJ3+'[1]163 ΒΕΡΕΝΙΚΗΣ'!AJ3+'[1]162 ΑΕΤΟΠΕΤΡΑΣ'!AJ3</f>
        <v>1</v>
      </c>
      <c r="AK3" s="21" t="s">
        <v>3</v>
      </c>
      <c r="AL3" s="21">
        <f>'[1]181 ΧΙΝΚΑΣ'!AL3+'[1]180 ΦΩΤΕΙΝΟΥ'!AL3+'[1]179 ΡΙΖΟΥ'!AL3+'[1]178 ΡΑΔΟΒΙΖΙΟΥ'!AL3+'[1]177 ΠΟΛΥΔΩΡΟΥ'!AL3+'[1]176 ΚΟΥΡΕΝΤΩΝ'!AL3+'[1]175 ΚΑΛΟΧΩΡΙΟΥ'!AL3+'[1]174 ΖΑΛΟΓΓΟΥ'!AL3+'[1]173 ΕΚΚΛΗΣΟΧΩΡΙΟΥ'!AL3+'[1]172 ΔΟΒΛΑΣ'!AL3+'[1]171 ΔΕΣΠΟΤΙΚΟΥ'!AL3+'[1]170 ΓΡΑΝΙΤΣΟΠΟΥΛΑΣ'!AL3+'[1]169 ΓΡΑΝΙΣΤΑΣ'!AL3+'[1]168 ΓΚΡΙΜΠΟΒΟΥ'!AL3+'[1]167 ΓΙΟΥΡΓΑΝΙΣΤΑΣ'!AL3+'[1]166 ΒΡΥΣΟΥΛΑΣ'!AL3+'[1]165 ΒΡΟΣΙΝΑΣ'!AL3+'[1]164 ΒΟΥΤΣΑΡΑ'!AL3+'[1]163 ΒΕΡΕΝΙΚΗΣ'!AL3+'[1]162 ΑΕΤΟΠΕΤΡΑΣ'!AL3</f>
        <v>4</v>
      </c>
      <c r="AM3" s="21" t="s">
        <v>3</v>
      </c>
      <c r="AN3" s="21">
        <f>'[1]181 ΧΙΝΚΑΣ'!AN3+'[1]180 ΦΩΤΕΙΝΟΥ'!AN3+'[1]179 ΡΙΖΟΥ'!AN3+'[1]178 ΡΑΔΟΒΙΖΙΟΥ'!AN3+'[1]177 ΠΟΛΥΔΩΡΟΥ'!AN3+'[1]176 ΚΟΥΡΕΝΤΩΝ'!AN3+'[1]175 ΚΑΛΟΧΩΡΙΟΥ'!AN3+'[1]174 ΖΑΛΟΓΓΟΥ'!AN3+'[1]173 ΕΚΚΛΗΣΟΧΩΡΙΟΥ'!AN3+'[1]172 ΔΟΒΛΑΣ'!AN3+'[1]171 ΔΕΣΠΟΤΙΚΟΥ'!AN3+'[1]170 ΓΡΑΝΙΤΣΟΠΟΥΛΑΣ'!AN3+'[1]169 ΓΡΑΝΙΣΤΑΣ'!AN3+'[1]168 ΓΚΡΙΜΠΟΒΟΥ'!AN3+'[1]167 ΓΙΟΥΡΓΑΝΙΣΤΑΣ'!AN3+'[1]166 ΒΡΥΣΟΥΛΑΣ'!AN3+'[1]165 ΒΡΟΣΙΝΑΣ'!AN3+'[1]164 ΒΟΥΤΣΑΡΑ'!AN3+'[1]163 ΒΕΡΕΝΙΚΗΣ'!AN3+'[1]162 ΑΕΤΟΠΕΤΡΑΣ'!AN3</f>
        <v>10</v>
      </c>
      <c r="AO3" s="21" t="s">
        <v>3</v>
      </c>
      <c r="AP3" s="21">
        <f>'[1]181 ΧΙΝΚΑΣ'!AP3+'[1]180 ΦΩΤΕΙΝΟΥ'!AP3+'[1]179 ΡΙΖΟΥ'!AP3+'[1]178 ΡΑΔΟΒΙΖΙΟΥ'!AP3+'[1]177 ΠΟΛΥΔΩΡΟΥ'!AP3+'[1]176 ΚΟΥΡΕΝΤΩΝ'!AP3+'[1]175 ΚΑΛΟΧΩΡΙΟΥ'!AP3+'[1]174 ΖΑΛΟΓΓΟΥ'!AP3+'[1]173 ΕΚΚΛΗΣΟΧΩΡΙΟΥ'!AP3+'[1]172 ΔΟΒΛΑΣ'!AP3+'[1]171 ΔΕΣΠΟΤΙΚΟΥ'!AP3+'[1]170 ΓΡΑΝΙΤΣΟΠΟΥΛΑΣ'!AP3+'[1]169 ΓΡΑΝΙΣΤΑΣ'!AP3+'[1]168 ΓΚΡΙΜΠΟΒΟΥ'!AP3+'[1]167 ΓΙΟΥΡΓΑΝΙΣΤΑΣ'!AP3+'[1]166 ΒΡΥΣΟΥΛΑΣ'!AP3+'[1]165 ΒΡΟΣΙΝΑΣ'!AP3+'[1]164 ΒΟΥΤΣΑΡΑ'!AP3+'[1]163 ΒΕΡΕΝΙΚΗΣ'!AP3+'[1]162 ΑΕΤΟΠΕΤΡΑΣ'!AP3</f>
        <v>3</v>
      </c>
      <c r="AQ3" s="21" t="s">
        <v>3</v>
      </c>
      <c r="AR3" s="21">
        <f>'[1]181 ΧΙΝΚΑΣ'!AR3+'[1]180 ΦΩΤΕΙΝΟΥ'!AR3+'[1]179 ΡΙΖΟΥ'!AR3+'[1]178 ΡΑΔΟΒΙΖΙΟΥ'!AR3+'[1]177 ΠΟΛΥΔΩΡΟΥ'!AR3+'[1]176 ΚΟΥΡΕΝΤΩΝ'!AR3+'[1]175 ΚΑΛΟΧΩΡΙΟΥ'!AR3+'[1]174 ΖΑΛΟΓΓΟΥ'!AR3+'[1]173 ΕΚΚΛΗΣΟΧΩΡΙΟΥ'!AR3+'[1]172 ΔΟΒΛΑΣ'!AR3+'[1]171 ΔΕΣΠΟΤΙΚΟΥ'!AR3+'[1]170 ΓΡΑΝΙΤΣΟΠΟΥΛΑΣ'!AR3+'[1]169 ΓΡΑΝΙΣΤΑΣ'!AR3+'[1]168 ΓΚΡΙΜΠΟΒΟΥ'!AR3+'[1]167 ΓΙΟΥΡΓΑΝΙΣΤΑΣ'!AR3+'[1]166 ΒΡΥΣΟΥΛΑΣ'!AR3+'[1]165 ΒΡΟΣΙΝΑΣ'!AR3+'[1]164 ΒΟΥΤΣΑΡΑ'!AR3+'[1]163 ΒΕΡΕΝΙΚΗΣ'!AR3+'[1]162 ΑΕΤΟΠΕΤΡΑΣ'!AR3</f>
        <v>13</v>
      </c>
      <c r="AS3" s="21" t="s">
        <v>3</v>
      </c>
      <c r="AT3" s="21">
        <f>'[1]181 ΧΙΝΚΑΣ'!AT3+'[1]180 ΦΩΤΕΙΝΟΥ'!AT3+'[1]179 ΡΙΖΟΥ'!AT3+'[1]178 ΡΑΔΟΒΙΖΙΟΥ'!AT3+'[1]177 ΠΟΛΥΔΩΡΟΥ'!AT3+'[1]176 ΚΟΥΡΕΝΤΩΝ'!AT3+'[1]175 ΚΑΛΟΧΩΡΙΟΥ'!AT3+'[1]174 ΖΑΛΟΓΓΟΥ'!AT3+'[1]173 ΕΚΚΛΗΣΟΧΩΡΙΟΥ'!AT3+'[1]172 ΔΟΒΛΑΣ'!AT3+'[1]171 ΔΕΣΠΟΤΙΚΟΥ'!AT3+'[1]170 ΓΡΑΝΙΤΣΟΠΟΥΛΑΣ'!AT3+'[1]169 ΓΡΑΝΙΣΤΑΣ'!AT3+'[1]168 ΓΚΡΙΜΠΟΒΟΥ'!AT3+'[1]167 ΓΙΟΥΡΓΑΝΙΣΤΑΣ'!AT3+'[1]166 ΒΡΥΣΟΥΛΑΣ'!AT3+'[1]165 ΒΡΟΣΙΝΑΣ'!AT3+'[1]164 ΒΟΥΤΣΑΡΑ'!AT3+'[1]163 ΒΕΡΕΝΙΚΗΣ'!AT3+'[1]162 ΑΕΤΟΠΕΤΡΑΣ'!AT3</f>
        <v>31</v>
      </c>
      <c r="AU3" s="21" t="s">
        <v>3</v>
      </c>
      <c r="AV3" s="50">
        <f>'[1]181 ΧΙΝΚΑΣ'!AV3+'[1]180 ΦΩΤΕΙΝΟΥ'!AV3+'[1]179 ΡΙΖΟΥ'!AV3+'[1]178 ΡΑΔΟΒΙΖΙΟΥ'!AV3+'[1]177 ΠΟΛΥΔΩΡΟΥ'!AV3+'[1]176 ΚΟΥΡΕΝΤΩΝ'!AV3+'[1]175 ΚΑΛΟΧΩΡΙΟΥ'!AV3+'[1]174 ΖΑΛΟΓΓΟΥ'!AV3+'[1]173 ΕΚΚΛΗΣΟΧΩΡΙΟΥ'!AV3+'[1]172 ΔΟΒΛΑΣ'!AV3+'[1]171 ΔΕΣΠΟΤΙΚΟΥ'!AV3+'[1]170 ΓΡΑΝΙΤΣΟΠΟΥΛΑΣ'!AV3+'[1]169 ΓΡΑΝΙΣΤΑΣ'!AV3+'[1]168 ΓΚΡΙΜΠΟΒΟΥ'!AV3+'[1]167 ΓΙΟΥΡΓΑΝΙΣΤΑΣ'!AV3+'[1]166 ΒΡΥΣΟΥΛΑΣ'!AV3+'[1]165 ΒΡΟΣΙΝΑΣ'!AV3+'[1]164 ΒΟΥΤΣΑΡΑ'!AV3+'[1]163 ΒΕΡΕΝΙΚΗΣ'!AV3+'[1]162 ΑΕΤΟΠΕΤΡΑΣ'!AV3</f>
        <v>1</v>
      </c>
    </row>
    <row r="4" spans="1:48" s="1" customFormat="1" ht="32.25" customHeight="1" thickTop="1" thickBot="1">
      <c r="A4" s="22" t="s">
        <v>1</v>
      </c>
      <c r="B4" s="23" t="s">
        <v>2</v>
      </c>
      <c r="C4" s="23" t="s">
        <v>1</v>
      </c>
      <c r="D4" s="23" t="s">
        <v>2</v>
      </c>
      <c r="E4" s="23" t="s">
        <v>1</v>
      </c>
      <c r="F4" s="23" t="s">
        <v>2</v>
      </c>
      <c r="G4" s="23" t="s">
        <v>1</v>
      </c>
      <c r="H4" s="23" t="s">
        <v>2</v>
      </c>
      <c r="I4" s="23" t="s">
        <v>1</v>
      </c>
      <c r="J4" s="23" t="s">
        <v>2</v>
      </c>
      <c r="K4" s="23" t="s">
        <v>1</v>
      </c>
      <c r="L4" s="23" t="s">
        <v>2</v>
      </c>
      <c r="M4" s="23" t="s">
        <v>1</v>
      </c>
      <c r="N4" s="23" t="s">
        <v>2</v>
      </c>
      <c r="O4" s="23" t="s">
        <v>1</v>
      </c>
      <c r="P4" s="23" t="s">
        <v>2</v>
      </c>
      <c r="Q4" s="23" t="s">
        <v>1</v>
      </c>
      <c r="R4" s="23" t="s">
        <v>2</v>
      </c>
      <c r="S4" s="23" t="s">
        <v>1</v>
      </c>
      <c r="T4" s="23" t="s">
        <v>2</v>
      </c>
      <c r="U4" s="23" t="s">
        <v>1</v>
      </c>
      <c r="V4" s="23" t="s">
        <v>2</v>
      </c>
      <c r="W4" s="23" t="s">
        <v>1</v>
      </c>
      <c r="X4" s="23" t="s">
        <v>2</v>
      </c>
      <c r="Y4" s="23" t="s">
        <v>1</v>
      </c>
      <c r="Z4" s="23" t="s">
        <v>2</v>
      </c>
      <c r="AA4" s="23" t="s">
        <v>1</v>
      </c>
      <c r="AB4" s="23" t="s">
        <v>2</v>
      </c>
      <c r="AC4" s="24" t="s">
        <v>1</v>
      </c>
      <c r="AD4" s="24" t="s">
        <v>2</v>
      </c>
      <c r="AE4" s="23" t="s">
        <v>1</v>
      </c>
      <c r="AF4" s="23" t="s">
        <v>2</v>
      </c>
      <c r="AG4" s="23" t="s">
        <v>1</v>
      </c>
      <c r="AH4" s="23" t="s">
        <v>2</v>
      </c>
      <c r="AI4" s="23" t="s">
        <v>1</v>
      </c>
      <c r="AJ4" s="23" t="s">
        <v>2</v>
      </c>
      <c r="AK4" s="23" t="s">
        <v>1</v>
      </c>
      <c r="AL4" s="23" t="s">
        <v>2</v>
      </c>
      <c r="AM4" s="23" t="s">
        <v>1</v>
      </c>
      <c r="AN4" s="23" t="s">
        <v>2</v>
      </c>
      <c r="AO4" s="23" t="s">
        <v>1</v>
      </c>
      <c r="AP4" s="23" t="s">
        <v>2</v>
      </c>
      <c r="AQ4" s="23" t="s">
        <v>1</v>
      </c>
      <c r="AR4" s="23" t="s">
        <v>2</v>
      </c>
      <c r="AS4" s="23" t="s">
        <v>1</v>
      </c>
      <c r="AT4" s="25" t="s">
        <v>2</v>
      </c>
      <c r="AU4" s="23" t="s">
        <v>1</v>
      </c>
      <c r="AV4" s="25" t="s">
        <v>2</v>
      </c>
    </row>
    <row r="5" spans="1:48" s="7" customFormat="1" ht="15.75" thickBot="1">
      <c r="A5" s="2" t="s">
        <v>4</v>
      </c>
      <c r="B5" s="16">
        <f>'[1]181 ΧΙΝΚΑΣ'!B5+'[1]180 ΦΩΤΕΙΝΟΥ'!B5+'[1]179 ΡΙΖΟΥ'!B5+'[1]178 ΡΑΔΟΒΙΖΙΟΥ'!B5+'[1]177 ΠΟΛΥΔΩΡΟΥ'!B5+'[1]176 ΚΟΥΡΕΝΤΩΝ'!B5+'[1]175 ΚΑΛΟΧΩΡΙΟΥ'!B5+'[1]174 ΖΑΛΟΓΓΟΥ'!B5+'[1]173 ΕΚΚΛΗΣΟΧΩΡΙΟΥ'!B5+'[1]172 ΔΟΒΛΑΣ'!B5+'[1]171 ΔΕΣΠΟΤΙΚΟΥ'!B5+'[1]170 ΓΡΑΝΙΤΣΟΠΟΥΛΑΣ'!B5+'[1]169 ΓΡΑΝΙΣΤΑΣ'!B5+'[1]168 ΓΚΡΙΜΠΟΒΟΥ'!B5+'[1]167 ΓΙΟΥΡΓΑΝΙΣΤΑΣ'!B5+'[1]166 ΒΡΥΣΟΥΛΑΣ'!B5+'[1]165 ΒΡΟΣΙΝΑΣ'!B5+'[1]164 ΒΟΥΤΣΑΡΑ'!B5+'[1]163 ΒΕΡΕΝΙΚΗΣ'!B5+'[1]162 ΑΕΤΟΠΕΤΡΑΣ'!B5</f>
        <v>90</v>
      </c>
      <c r="C5" s="3" t="s">
        <v>5</v>
      </c>
      <c r="D5" s="16">
        <f>'[1]181 ΧΙΝΚΑΣ'!D5+'[1]180 ΦΩΤΕΙΝΟΥ'!D5+'[1]179 ΡΙΖΟΥ'!D5+'[1]178 ΡΑΔΟΒΙΖΙΟΥ'!D5+'[1]177 ΠΟΛΥΔΩΡΟΥ'!D5+'[1]176 ΚΟΥΡΕΝΤΩΝ'!D5+'[1]175 ΚΑΛΟΧΩΡΙΟΥ'!D5+'[1]174 ΖΑΛΟΓΓΟΥ'!D5+'[1]173 ΕΚΚΛΗΣΟΧΩΡΙΟΥ'!D5+'[1]172 ΔΟΒΛΑΣ'!D5+'[1]171 ΔΕΣΠΟΤΙΚΟΥ'!D5+'[1]170 ΓΡΑΝΙΤΣΟΠΟΥΛΑΣ'!D5+'[1]169 ΓΡΑΝΙΣΤΑΣ'!D5+'[1]168 ΓΚΡΙΜΠΟΒΟΥ'!D5+'[1]167 ΓΙΟΥΡΓΑΝΙΣΤΑΣ'!D5+'[1]166 ΒΡΥΣΟΥΛΑΣ'!D5+'[1]165 ΒΡΟΣΙΝΑΣ'!D5+'[1]164 ΒΟΥΤΣΑΡΑ'!D5+'[1]163 ΒΕΡΕΝΙΚΗΣ'!D5+'[1]162 ΑΕΤΟΠΕΤΡΑΣ'!D5</f>
        <v>88</v>
      </c>
      <c r="E5" s="4" t="s">
        <v>6</v>
      </c>
      <c r="F5" s="16">
        <f>'[1]181 ΧΙΝΚΑΣ'!F5+'[1]180 ΦΩΤΕΙΝΟΥ'!F5+'[1]179 ΡΙΖΟΥ'!F5+'[1]178 ΡΑΔΟΒΙΖΙΟΥ'!F5+'[1]177 ΠΟΛΥΔΩΡΟΥ'!F5+'[1]176 ΚΟΥΡΕΝΤΩΝ'!F5+'[1]175 ΚΑΛΟΧΩΡΙΟΥ'!F5+'[1]174 ΖΑΛΟΓΓΟΥ'!F5+'[1]173 ΕΚΚΛΗΣΟΧΩΡΙΟΥ'!F5+'[1]172 ΔΟΒΛΑΣ'!F5+'[1]171 ΔΕΣΠΟΤΙΚΟΥ'!F5+'[1]170 ΓΡΑΝΙΤΣΟΠΟΥΛΑΣ'!F5+'[1]169 ΓΡΑΝΙΣΤΑΣ'!F5+'[1]168 ΓΚΡΙΜΠΟΒΟΥ'!F5+'[1]167 ΓΙΟΥΡΓΑΝΙΣΤΑΣ'!F5+'[1]166 ΒΡΥΣΟΥΛΑΣ'!F5+'[1]165 ΒΡΟΣΙΝΑΣ'!F5+'[1]164 ΒΟΥΤΣΑΡΑ'!F5+'[1]163 ΒΕΡΕΝΙΚΗΣ'!F5+'[1]162 ΑΕΤΟΠΕΤΡΑΣ'!F5</f>
        <v>80</v>
      </c>
      <c r="G5" s="4" t="s">
        <v>7</v>
      </c>
      <c r="H5" s="16">
        <f>'[1]181 ΧΙΝΚΑΣ'!H5+'[1]180 ΦΩΤΕΙΝΟΥ'!H5+'[1]179 ΡΙΖΟΥ'!H5+'[1]178 ΡΑΔΟΒΙΖΙΟΥ'!H5+'[1]177 ΠΟΛΥΔΩΡΟΥ'!H5+'[1]176 ΚΟΥΡΕΝΤΩΝ'!H5+'[1]175 ΚΑΛΟΧΩΡΙΟΥ'!H5+'[1]174 ΖΑΛΟΓΓΟΥ'!H5+'[1]173 ΕΚΚΛΗΣΟΧΩΡΙΟΥ'!H5+'[1]172 ΔΟΒΛΑΣ'!H5+'[1]171 ΔΕΣΠΟΤΙΚΟΥ'!H5+'[1]170 ΓΡΑΝΙΤΣΟΠΟΥΛΑΣ'!H5+'[1]169 ΓΡΑΝΙΣΤΑΣ'!H5+'[1]168 ΓΚΡΙΜΠΟΒΟΥ'!H5+'[1]167 ΓΙΟΥΡΓΑΝΙΣΤΑΣ'!H5+'[1]166 ΒΡΥΣΟΥΛΑΣ'!H5+'[1]165 ΒΡΟΣΙΝΑΣ'!H5+'[1]164 ΒΟΥΤΣΑΡΑ'!H5+'[1]163 ΒΕΡΕΝΙΚΗΣ'!H5+'[1]162 ΑΕΤΟΠΕΤΡΑΣ'!H5</f>
        <v>28</v>
      </c>
      <c r="I5" s="5" t="s">
        <v>8</v>
      </c>
      <c r="J5" s="16">
        <f>'[1]181 ΧΙΝΚΑΣ'!J5+'[1]180 ΦΩΤΕΙΝΟΥ'!J5+'[1]179 ΡΙΖΟΥ'!J5+'[1]178 ΡΑΔΟΒΙΖΙΟΥ'!J5+'[1]177 ΠΟΛΥΔΩΡΟΥ'!J5+'[1]176 ΚΟΥΡΕΝΤΩΝ'!J5+'[1]175 ΚΑΛΟΧΩΡΙΟΥ'!J5+'[1]174 ΖΑΛΟΓΓΟΥ'!J5+'[1]173 ΕΚΚΛΗΣΟΧΩΡΙΟΥ'!J5+'[1]172 ΔΟΒΛΑΣ'!J5+'[1]171 ΔΕΣΠΟΤΙΚΟΥ'!J5+'[1]170 ΓΡΑΝΙΤΣΟΠΟΥΛΑΣ'!J5+'[1]169 ΓΡΑΝΙΣΤΑΣ'!J5+'[1]168 ΓΚΡΙΜΠΟΒΟΥ'!J5+'[1]167 ΓΙΟΥΡΓΑΝΙΣΤΑΣ'!J5+'[1]166 ΒΡΥΣΟΥΛΑΣ'!J5+'[1]165 ΒΡΟΣΙΝΑΣ'!J5+'[1]164 ΒΟΥΤΣΑΡΑ'!J5+'[1]163 ΒΕΡΕΝΙΚΗΣ'!J5+'[1]162 ΑΕΤΟΠΕΤΡΑΣ'!J5</f>
        <v>9</v>
      </c>
      <c r="K5" s="5" t="s">
        <v>9</v>
      </c>
      <c r="L5" s="16">
        <f>'[1]181 ΧΙΝΚΑΣ'!L5+'[1]180 ΦΩΤΕΙΝΟΥ'!L5+'[1]179 ΡΙΖΟΥ'!L5+'[1]178 ΡΑΔΟΒΙΖΙΟΥ'!L5+'[1]177 ΠΟΛΥΔΩΡΟΥ'!L5+'[1]176 ΚΟΥΡΕΝΤΩΝ'!L5+'[1]175 ΚΑΛΟΧΩΡΙΟΥ'!L5+'[1]174 ΖΑΛΟΓΓΟΥ'!L5+'[1]173 ΕΚΚΛΗΣΟΧΩΡΙΟΥ'!L5+'[1]172 ΔΟΒΛΑΣ'!L5+'[1]171 ΔΕΣΠΟΤΙΚΟΥ'!L5+'[1]170 ΓΡΑΝΙΤΣΟΠΟΥΛΑΣ'!L5+'[1]169 ΓΡΑΝΙΣΤΑΣ'!L5+'[1]168 ΓΚΡΙΜΠΟΒΟΥ'!L5+'[1]167 ΓΙΟΥΡΓΑΝΙΣΤΑΣ'!L5+'[1]166 ΒΡΥΣΟΥΛΑΣ'!L5+'[1]165 ΒΡΟΣΙΝΑΣ'!L5+'[1]164 ΒΟΥΤΣΑΡΑ'!L5+'[1]163 ΒΕΡΕΝΙΚΗΣ'!L5+'[1]162 ΑΕΤΟΠΕΤΡΑΣ'!L5</f>
        <v>2</v>
      </c>
      <c r="M5" s="5" t="s">
        <v>10</v>
      </c>
      <c r="N5" s="16">
        <f>'[1]181 ΧΙΝΚΑΣ'!N5+'[1]180 ΦΩΤΕΙΝΟΥ'!N5+'[1]179 ΡΙΖΟΥ'!N5+'[1]178 ΡΑΔΟΒΙΖΙΟΥ'!N5+'[1]177 ΠΟΛΥΔΩΡΟΥ'!N5+'[1]176 ΚΟΥΡΕΝΤΩΝ'!N5+'[1]175 ΚΑΛΟΧΩΡΙΟΥ'!N5+'[1]174 ΖΑΛΟΓΓΟΥ'!N5+'[1]173 ΕΚΚΛΗΣΟΧΩΡΙΟΥ'!N5+'[1]172 ΔΟΒΛΑΣ'!N5+'[1]171 ΔΕΣΠΟΤΙΚΟΥ'!N5+'[1]170 ΓΡΑΝΙΤΣΟΠΟΥΛΑΣ'!N5+'[1]169 ΓΡΑΝΙΣΤΑΣ'!N5+'[1]168 ΓΚΡΙΜΠΟΒΟΥ'!N5+'[1]167 ΓΙΟΥΡΓΑΝΙΣΤΑΣ'!N5+'[1]166 ΒΡΥΣΟΥΛΑΣ'!N5+'[1]165 ΒΡΟΣΙΝΑΣ'!N5+'[1]164 ΒΟΥΤΣΑΡΑ'!N5+'[1]163 ΒΕΡΕΝΙΚΗΣ'!N5+'[1]162 ΑΕΤΟΠΕΤΡΑΣ'!N5</f>
        <v>5</v>
      </c>
      <c r="O5" s="5" t="s">
        <v>11</v>
      </c>
      <c r="P5" s="16">
        <f>'[1]181 ΧΙΝΚΑΣ'!P5+'[1]180 ΦΩΤΕΙΝΟΥ'!P5+'[1]179 ΡΙΖΟΥ'!P5+'[1]178 ΡΑΔΟΒΙΖΙΟΥ'!P5+'[1]177 ΠΟΛΥΔΩΡΟΥ'!P5+'[1]176 ΚΟΥΡΕΝΤΩΝ'!P5+'[1]175 ΚΑΛΟΧΩΡΙΟΥ'!P5+'[1]174 ΖΑΛΟΓΓΟΥ'!P5+'[1]173 ΕΚΚΛΗΣΟΧΩΡΙΟΥ'!P5+'[1]172 ΔΟΒΛΑΣ'!P5+'[1]171 ΔΕΣΠΟΤΙΚΟΥ'!P5+'[1]170 ΓΡΑΝΙΤΣΟΠΟΥΛΑΣ'!P5+'[1]169 ΓΡΑΝΙΣΤΑΣ'!P5+'[1]168 ΓΚΡΙΜΠΟΒΟΥ'!P5+'[1]167 ΓΙΟΥΡΓΑΝΙΣΤΑΣ'!P5+'[1]166 ΒΡΥΣΟΥΛΑΣ'!P5+'[1]165 ΒΡΟΣΙΝΑΣ'!P5+'[1]164 ΒΟΥΤΣΑΡΑ'!P5+'[1]163 ΒΕΡΕΝΙΚΗΣ'!P5+'[1]162 ΑΕΤΟΠΕΤΡΑΣ'!P5</f>
        <v>14</v>
      </c>
      <c r="Q5" s="5" t="s">
        <v>12</v>
      </c>
      <c r="R5" s="16">
        <f>'[1]181 ΧΙΝΚΑΣ'!R5+'[1]180 ΦΩΤΕΙΝΟΥ'!R5+'[1]179 ΡΙΖΟΥ'!R5+'[1]178 ΡΑΔΟΒΙΖΙΟΥ'!R5+'[1]177 ΠΟΛΥΔΩΡΟΥ'!R5+'[1]176 ΚΟΥΡΕΝΤΩΝ'!R5+'[1]175 ΚΑΛΟΧΩΡΙΟΥ'!R5+'[1]174 ΖΑΛΟΓΓΟΥ'!R5+'[1]173 ΕΚΚΛΗΣΟΧΩΡΙΟΥ'!R5+'[1]172 ΔΟΒΛΑΣ'!R5+'[1]171 ΔΕΣΠΟΤΙΚΟΥ'!R5+'[1]170 ΓΡΑΝΙΤΣΟΠΟΥΛΑΣ'!R5+'[1]169 ΓΡΑΝΙΣΤΑΣ'!R5+'[1]168 ΓΚΡΙΜΠΟΒΟΥ'!R5+'[1]167 ΓΙΟΥΡΓΑΝΙΣΤΑΣ'!R5+'[1]166 ΒΡΥΣΟΥΛΑΣ'!R5+'[1]165 ΒΡΟΣΙΝΑΣ'!R5+'[1]164 ΒΟΥΤΣΑΡΑ'!R5+'[1]163 ΒΕΡΕΝΙΚΗΣ'!R5+'[1]162 ΑΕΤΟΠΕΤΡΑΣ'!R5</f>
        <v>13</v>
      </c>
      <c r="S5" s="5" t="s">
        <v>13</v>
      </c>
      <c r="T5" s="16">
        <f>'[1]181 ΧΙΝΚΑΣ'!T5+'[1]180 ΦΩΤΕΙΝΟΥ'!T5+'[1]179 ΡΙΖΟΥ'!T5+'[1]178 ΡΑΔΟΒΙΖΙΟΥ'!T5+'[1]177 ΠΟΛΥΔΩΡΟΥ'!T5+'[1]176 ΚΟΥΡΕΝΤΩΝ'!T5+'[1]175 ΚΑΛΟΧΩΡΙΟΥ'!T5+'[1]174 ΖΑΛΟΓΓΟΥ'!T5+'[1]173 ΕΚΚΛΗΣΟΧΩΡΙΟΥ'!T5+'[1]172 ΔΟΒΛΑΣ'!T5+'[1]171 ΔΕΣΠΟΤΙΚΟΥ'!T5+'[1]170 ΓΡΑΝΙΤΣΟΠΟΥΛΑΣ'!T5+'[1]169 ΓΡΑΝΙΣΤΑΣ'!T5+'[1]168 ΓΚΡΙΜΠΟΒΟΥ'!T5+'[1]167 ΓΙΟΥΡΓΑΝΙΣΤΑΣ'!T5+'[1]166 ΒΡΥΣΟΥΛΑΣ'!T5+'[1]165 ΒΡΟΣΙΝΑΣ'!T5+'[1]164 ΒΟΥΤΣΑΡΑ'!T5+'[1]163 ΒΕΡΕΝΙΚΗΣ'!T5+'[1]162 ΑΕΤΟΠΕΤΡΑΣ'!T5</f>
        <v>4</v>
      </c>
      <c r="U5" s="5" t="s">
        <v>14</v>
      </c>
      <c r="V5" s="16">
        <f>'[1]181 ΧΙΝΚΑΣ'!V5+'[1]180 ΦΩΤΕΙΝΟΥ'!V5+'[1]179 ΡΙΖΟΥ'!V5+'[1]178 ΡΑΔΟΒΙΖΙΟΥ'!V5+'[1]177 ΠΟΛΥΔΩΡΟΥ'!V5+'[1]176 ΚΟΥΡΕΝΤΩΝ'!V5+'[1]175 ΚΑΛΟΧΩΡΙΟΥ'!V5+'[1]174 ΖΑΛΟΓΓΟΥ'!V5+'[1]173 ΕΚΚΛΗΣΟΧΩΡΙΟΥ'!V5+'[1]172 ΔΟΒΛΑΣ'!V5+'[1]171 ΔΕΣΠΟΤΙΚΟΥ'!V5+'[1]170 ΓΡΑΝΙΤΣΟΠΟΥΛΑΣ'!V5+'[1]169 ΓΡΑΝΙΣΤΑΣ'!V5+'[1]168 ΓΚΡΙΜΠΟΒΟΥ'!V5+'[1]167 ΓΙΟΥΡΓΑΝΙΣΤΑΣ'!V5+'[1]166 ΒΡΥΣΟΥΛΑΣ'!V5+'[1]165 ΒΡΟΣΙΝΑΣ'!V5+'[1]164 ΒΟΥΤΣΑΡΑ'!V5+'[1]163 ΒΕΡΕΝΙΚΗΣ'!V5+'[1]162 ΑΕΤΟΠΕΤΡΑΣ'!V5</f>
        <v>9</v>
      </c>
      <c r="W5" s="5" t="s">
        <v>15</v>
      </c>
      <c r="X5" s="16">
        <f>'[1]181 ΧΙΝΚΑΣ'!X5+'[1]180 ΦΩΤΕΙΝΟΥ'!X5+'[1]179 ΡΙΖΟΥ'!X5+'[1]178 ΡΑΔΟΒΙΖΙΟΥ'!X5+'[1]177 ΠΟΛΥΔΩΡΟΥ'!X5+'[1]176 ΚΟΥΡΕΝΤΩΝ'!X5+'[1]175 ΚΑΛΟΧΩΡΙΟΥ'!X5+'[1]174 ΖΑΛΟΓΓΟΥ'!X5+'[1]173 ΕΚΚΛΗΣΟΧΩΡΙΟΥ'!X5+'[1]172 ΔΟΒΛΑΣ'!X5+'[1]171 ΔΕΣΠΟΤΙΚΟΥ'!X5+'[1]170 ΓΡΑΝΙΤΣΟΠΟΥΛΑΣ'!X5+'[1]169 ΓΡΑΝΙΣΤΑΣ'!X5+'[1]168 ΓΚΡΙΜΠΟΒΟΥ'!X5+'[1]167 ΓΙΟΥΡΓΑΝΙΣΤΑΣ'!X5+'[1]166 ΒΡΥΣΟΥΛΑΣ'!X5+'[1]165 ΒΡΟΣΙΝΑΣ'!X5+'[1]164 ΒΟΥΤΣΑΡΑ'!X5+'[1]163 ΒΕΡΕΝΙΚΗΣ'!X5+'[1]162 ΑΕΤΟΠΕΤΡΑΣ'!X5</f>
        <v>0</v>
      </c>
      <c r="Y5" s="5" t="s">
        <v>16</v>
      </c>
      <c r="Z5" s="16">
        <f>'[1]181 ΧΙΝΚΑΣ'!Z5+'[1]180 ΦΩΤΕΙΝΟΥ'!Z5+'[1]179 ΡΙΖΟΥ'!Z5+'[1]178 ΡΑΔΟΒΙΖΙΟΥ'!Z5+'[1]177 ΠΟΛΥΔΩΡΟΥ'!Z5+'[1]176 ΚΟΥΡΕΝΤΩΝ'!Z5+'[1]175 ΚΑΛΟΧΩΡΙΟΥ'!Z5+'[1]174 ΖΑΛΟΓΓΟΥ'!Z5+'[1]173 ΕΚΚΛΗΣΟΧΩΡΙΟΥ'!Z5+'[1]172 ΔΟΒΛΑΣ'!Z5+'[1]171 ΔΕΣΠΟΤΙΚΟΥ'!Z5+'[1]170 ΓΡΑΝΙΤΣΟΠΟΥΛΑΣ'!Z5+'[1]169 ΓΡΑΝΙΣΤΑΣ'!Z5+'[1]168 ΓΚΡΙΜΠΟΒΟΥ'!Z5+'[1]167 ΓΙΟΥΡΓΑΝΙΣΤΑΣ'!Z5+'[1]166 ΒΡΥΣΟΥΛΑΣ'!Z5+'[1]165 ΒΡΟΣΙΝΑΣ'!Z5+'[1]164 ΒΟΥΤΣΑΡΑ'!Z5+'[1]163 ΒΕΡΕΝΙΚΗΣ'!Z5+'[1]162 ΑΕΤΟΠΕΤΡΑΣ'!Z5</f>
        <v>14</v>
      </c>
      <c r="AA5" s="5" t="s">
        <v>17</v>
      </c>
      <c r="AB5" s="16">
        <f>'[1]181 ΧΙΝΚΑΣ'!AB5+'[1]180 ΦΩΤΕΙΝΟΥ'!AB5+'[1]179 ΡΙΖΟΥ'!AB5+'[1]178 ΡΑΔΟΒΙΖΙΟΥ'!AB5+'[1]177 ΠΟΛΥΔΩΡΟΥ'!AB5+'[1]176 ΚΟΥΡΕΝΤΩΝ'!AB5+'[1]175 ΚΑΛΟΧΩΡΙΟΥ'!AB5+'[1]174 ΖΑΛΟΓΓΟΥ'!AB5+'[1]173 ΕΚΚΛΗΣΟΧΩΡΙΟΥ'!AB5+'[1]172 ΔΟΒΛΑΣ'!AB5+'[1]171 ΔΕΣΠΟΤΙΚΟΥ'!AB5+'[1]170 ΓΡΑΝΙΤΣΟΠΟΥΛΑΣ'!AB5+'[1]169 ΓΡΑΝΙΣΤΑΣ'!AB5+'[1]168 ΓΚΡΙΜΠΟΒΟΥ'!AB5+'[1]167 ΓΙΟΥΡΓΑΝΙΣΤΑΣ'!AB5+'[1]166 ΒΡΥΣΟΥΛΑΣ'!AB5+'[1]165 ΒΡΟΣΙΝΑΣ'!AB5+'[1]164 ΒΟΥΤΣΑΡΑ'!AB5+'[1]163 ΒΕΡΕΝΙΚΗΣ'!AB5+'[1]162 ΑΕΤΟΠΕΤΡΑΣ'!AB5</f>
        <v>7</v>
      </c>
      <c r="AC5" s="5" t="s">
        <v>18</v>
      </c>
      <c r="AD5" s="16">
        <f>'[1]181 ΧΙΝΚΑΣ'!AD5+'[1]180 ΦΩΤΕΙΝΟΥ'!AD5+'[1]179 ΡΙΖΟΥ'!AD5+'[1]178 ΡΑΔΟΒΙΖΙΟΥ'!AD5+'[1]177 ΠΟΛΥΔΩΡΟΥ'!AD5+'[1]176 ΚΟΥΡΕΝΤΩΝ'!AD5+'[1]175 ΚΑΛΟΧΩΡΙΟΥ'!AD5+'[1]174 ΖΑΛΟΓΓΟΥ'!AD5+'[1]173 ΕΚΚΛΗΣΟΧΩΡΙΟΥ'!AD5+'[1]172 ΔΟΒΛΑΣ'!AD5+'[1]171 ΔΕΣΠΟΤΙΚΟΥ'!AD5+'[1]170 ΓΡΑΝΙΤΣΟΠΟΥΛΑΣ'!AD5+'[1]169 ΓΡΑΝΙΣΤΑΣ'!AD5+'[1]168 ΓΚΡΙΜΠΟΒΟΥ'!AD5+'[1]167 ΓΙΟΥΡΓΑΝΙΣΤΑΣ'!AD5+'[1]166 ΒΡΥΣΟΥΛΑΣ'!AD5+'[1]165 ΒΡΟΣΙΝΑΣ'!AD5+'[1]164 ΒΟΥΤΣΑΡΑ'!AD5+'[1]163 ΒΕΡΕΝΙΚΗΣ'!AD5+'[1]162 ΑΕΤΟΠΕΤΡΑΣ'!AD5</f>
        <v>9</v>
      </c>
      <c r="AE5" s="5" t="s">
        <v>19</v>
      </c>
      <c r="AF5" s="16">
        <f>'[1]181 ΧΙΝΚΑΣ'!AF5+'[1]180 ΦΩΤΕΙΝΟΥ'!AF5+'[1]179 ΡΙΖΟΥ'!AF5+'[1]178 ΡΑΔΟΒΙΖΙΟΥ'!AF5+'[1]177 ΠΟΛΥΔΩΡΟΥ'!AF5+'[1]176 ΚΟΥΡΕΝΤΩΝ'!AF5+'[1]175 ΚΑΛΟΧΩΡΙΟΥ'!AF5+'[1]174 ΖΑΛΟΓΓΟΥ'!AF5+'[1]173 ΕΚΚΛΗΣΟΧΩΡΙΟΥ'!AF5+'[1]172 ΔΟΒΛΑΣ'!AF5+'[1]171 ΔΕΣΠΟΤΙΚΟΥ'!AF5+'[1]170 ΓΡΑΝΙΤΣΟΠΟΥΛΑΣ'!AF5+'[1]169 ΓΡΑΝΙΣΤΑΣ'!AF5+'[1]168 ΓΚΡΙΜΠΟΒΟΥ'!AF5+'[1]167 ΓΙΟΥΡΓΑΝΙΣΤΑΣ'!AF5+'[1]166 ΒΡΥΣΟΥΛΑΣ'!AF5+'[1]165 ΒΡΟΣΙΝΑΣ'!AF5+'[1]164 ΒΟΥΤΣΑΡΑ'!AF5+'[1]163 ΒΕΡΕΝΙΚΗΣ'!AF5+'[1]162 ΑΕΤΟΠΕΤΡΑΣ'!AF5</f>
        <v>23</v>
      </c>
      <c r="AG5" s="5" t="s">
        <v>20</v>
      </c>
      <c r="AH5" s="16">
        <f>'[1]181 ΧΙΝΚΑΣ'!AH5+'[1]180 ΦΩΤΕΙΝΟΥ'!AH5+'[1]179 ΡΙΖΟΥ'!AH5+'[1]178 ΡΑΔΟΒΙΖΙΟΥ'!AH5+'[1]177 ΠΟΛΥΔΩΡΟΥ'!AH5+'[1]176 ΚΟΥΡΕΝΤΩΝ'!AH5+'[1]175 ΚΑΛΟΧΩΡΙΟΥ'!AH5+'[1]174 ΖΑΛΟΓΓΟΥ'!AH5+'[1]173 ΕΚΚΛΗΣΟΧΩΡΙΟΥ'!AH5+'[1]172 ΔΟΒΛΑΣ'!AH5+'[1]171 ΔΕΣΠΟΤΙΚΟΥ'!AH5+'[1]170 ΓΡΑΝΙΤΣΟΠΟΥΛΑΣ'!AH5+'[1]169 ΓΡΑΝΙΣΤΑΣ'!AH5+'[1]168 ΓΚΡΙΜΠΟΒΟΥ'!AH5+'[1]167 ΓΙΟΥΡΓΑΝΙΣΤΑΣ'!AH5+'[1]166 ΒΡΥΣΟΥΛΑΣ'!AH5+'[1]165 ΒΡΟΣΙΝΑΣ'!AH5+'[1]164 ΒΟΥΤΣΑΡΑ'!AH5+'[1]163 ΒΕΡΕΝΙΚΗΣ'!AH5+'[1]162 ΑΕΤΟΠΕΤΡΑΣ'!AH5</f>
        <v>3</v>
      </c>
      <c r="AI5" s="5" t="s">
        <v>21</v>
      </c>
      <c r="AJ5" s="16">
        <f>'[1]181 ΧΙΝΚΑΣ'!AJ5+'[1]180 ΦΩΤΕΙΝΟΥ'!AJ5+'[1]179 ΡΙΖΟΥ'!AJ5+'[1]178 ΡΑΔΟΒΙΖΙΟΥ'!AJ5+'[1]177 ΠΟΛΥΔΩΡΟΥ'!AJ5+'[1]176 ΚΟΥΡΕΝΤΩΝ'!AJ5+'[1]175 ΚΑΛΟΧΩΡΙΟΥ'!AJ5+'[1]174 ΖΑΛΟΓΓΟΥ'!AJ5+'[1]173 ΕΚΚΛΗΣΟΧΩΡΙΟΥ'!AJ5+'[1]172 ΔΟΒΛΑΣ'!AJ5+'[1]171 ΔΕΣΠΟΤΙΚΟΥ'!AJ5+'[1]170 ΓΡΑΝΙΤΣΟΠΟΥΛΑΣ'!AJ5+'[1]169 ΓΡΑΝΙΣΤΑΣ'!AJ5+'[1]168 ΓΚΡΙΜΠΟΒΟΥ'!AJ5+'[1]167 ΓΙΟΥΡΓΑΝΙΣΤΑΣ'!AJ5+'[1]166 ΒΡΥΣΟΥΛΑΣ'!AJ5+'[1]165 ΒΡΟΣΙΝΑΣ'!AJ5+'[1]164 ΒΟΥΤΣΑΡΑ'!AJ5+'[1]163 ΒΕΡΕΝΙΚΗΣ'!AJ5+'[1]162 ΑΕΤΟΠΕΤΡΑΣ'!AJ5</f>
        <v>0</v>
      </c>
      <c r="AK5" s="5" t="s">
        <v>22</v>
      </c>
      <c r="AL5" s="16">
        <f>'[1]181 ΧΙΝΚΑΣ'!AL5+'[1]180 ΦΩΤΕΙΝΟΥ'!AL5+'[1]179 ΡΙΖΟΥ'!AL5+'[1]178 ΡΑΔΟΒΙΖΙΟΥ'!AL5+'[1]177 ΠΟΛΥΔΩΡΟΥ'!AL5+'[1]176 ΚΟΥΡΕΝΤΩΝ'!AL5+'[1]175 ΚΑΛΟΧΩΡΙΟΥ'!AL5+'[1]174 ΖΑΛΟΓΓΟΥ'!AL5+'[1]173 ΕΚΚΛΗΣΟΧΩΡΙΟΥ'!AL5+'[1]172 ΔΟΒΛΑΣ'!AL5+'[1]171 ΔΕΣΠΟΤΙΚΟΥ'!AL5+'[1]170 ΓΡΑΝΙΤΣΟΠΟΥΛΑΣ'!AL5+'[1]169 ΓΡΑΝΙΣΤΑΣ'!AL5+'[1]168 ΓΚΡΙΜΠΟΒΟΥ'!AL5+'[1]167 ΓΙΟΥΡΓΑΝΙΣΤΑΣ'!AL5+'[1]166 ΒΡΥΣΟΥΛΑΣ'!AL5+'[1]165 ΒΡΟΣΙΝΑΣ'!AL5+'[1]164 ΒΟΥΤΣΑΡΑ'!AL5+'[1]163 ΒΕΡΕΝΙΚΗΣ'!AL5+'[1]162 ΑΕΤΟΠΕΤΡΑΣ'!AL5</f>
        <v>1</v>
      </c>
      <c r="AM5" s="5" t="s">
        <v>23</v>
      </c>
      <c r="AN5" s="16">
        <f>'[1]181 ΧΙΝΚΑΣ'!AN5+'[1]180 ΦΩΤΕΙΝΟΥ'!AN5+'[1]179 ΡΙΖΟΥ'!AN5+'[1]178 ΡΑΔΟΒΙΖΙΟΥ'!AN5+'[1]177 ΠΟΛΥΔΩΡΟΥ'!AN5+'[1]176 ΚΟΥΡΕΝΤΩΝ'!AN5+'[1]175 ΚΑΛΟΧΩΡΙΟΥ'!AN5+'[1]174 ΖΑΛΟΓΓΟΥ'!AN5+'[1]173 ΕΚΚΛΗΣΟΧΩΡΙΟΥ'!AN5+'[1]172 ΔΟΒΛΑΣ'!AN5+'[1]171 ΔΕΣΠΟΤΙΚΟΥ'!AN5+'[1]170 ΓΡΑΝΙΤΣΟΠΟΥΛΑΣ'!AN5+'[1]169 ΓΡΑΝΙΣΤΑΣ'!AN5+'[1]168 ΓΚΡΙΜΠΟΒΟΥ'!AN5+'[1]167 ΓΙΟΥΡΓΑΝΙΣΤΑΣ'!AN5+'[1]166 ΒΡΥΣΟΥΛΑΣ'!AN5+'[1]165 ΒΡΟΣΙΝΑΣ'!AN5+'[1]164 ΒΟΥΤΣΑΡΑ'!AN5+'[1]163 ΒΕΡΕΝΙΚΗΣ'!AN5+'[1]162 ΑΕΤΟΠΕΤΡΑΣ'!AN5</f>
        <v>4</v>
      </c>
      <c r="AO5" s="5" t="s">
        <v>24</v>
      </c>
      <c r="AP5" s="16">
        <f>'[1]181 ΧΙΝΚΑΣ'!AP5+'[1]180 ΦΩΤΕΙΝΟΥ'!AP5+'[1]179 ΡΙΖΟΥ'!AP5+'[1]178 ΡΑΔΟΒΙΖΙΟΥ'!AP5+'[1]177 ΠΟΛΥΔΩΡΟΥ'!AP5+'[1]176 ΚΟΥΡΕΝΤΩΝ'!AP5+'[1]175 ΚΑΛΟΧΩΡΙΟΥ'!AP5+'[1]174 ΖΑΛΟΓΓΟΥ'!AP5+'[1]173 ΕΚΚΛΗΣΟΧΩΡΙΟΥ'!AP5+'[1]172 ΔΟΒΛΑΣ'!AP5+'[1]171 ΔΕΣΠΟΤΙΚΟΥ'!AP5+'[1]170 ΓΡΑΝΙΤΣΟΠΟΥΛΑΣ'!AP5+'[1]169 ΓΡΑΝΙΣΤΑΣ'!AP5+'[1]168 ΓΚΡΙΜΠΟΒΟΥ'!AP5+'[1]167 ΓΙΟΥΡΓΑΝΙΣΤΑΣ'!AP5+'[1]166 ΒΡΥΣΟΥΛΑΣ'!AP5+'[1]165 ΒΡΟΣΙΝΑΣ'!AP5+'[1]164 ΒΟΥΤΣΑΡΑ'!AP5+'[1]163 ΒΕΡΕΝΙΚΗΣ'!AP5+'[1]162 ΑΕΤΟΠΕΤΡΑΣ'!AP5</f>
        <v>0</v>
      </c>
      <c r="AQ5" s="5" t="s">
        <v>25</v>
      </c>
      <c r="AR5" s="16">
        <f>'[1]181 ΧΙΝΚΑΣ'!AR5+'[1]180 ΦΩΤΕΙΝΟΥ'!AR5+'[1]179 ΡΙΖΟΥ'!AR5+'[1]178 ΡΑΔΟΒΙΖΙΟΥ'!AR5+'[1]177 ΠΟΛΥΔΩΡΟΥ'!AR5+'[1]176 ΚΟΥΡΕΝΤΩΝ'!AR5+'[1]175 ΚΑΛΟΧΩΡΙΟΥ'!AR5+'[1]174 ΖΑΛΟΓΓΟΥ'!AR5+'[1]173 ΕΚΚΛΗΣΟΧΩΡΙΟΥ'!AR5+'[1]172 ΔΟΒΛΑΣ'!AR5+'[1]171 ΔΕΣΠΟΤΙΚΟΥ'!AR5+'[1]170 ΓΡΑΝΙΤΣΟΠΟΥΛΑΣ'!AR5+'[1]169 ΓΡΑΝΙΣΤΑΣ'!AR5+'[1]168 ΓΚΡΙΜΠΟΒΟΥ'!AR5+'[1]167 ΓΙΟΥΡΓΑΝΙΣΤΑΣ'!AR5+'[1]166 ΒΡΥΣΟΥΛΑΣ'!AR5+'[1]165 ΒΡΟΣΙΝΑΣ'!AR5+'[1]164 ΒΟΥΤΣΑΡΑ'!AR5+'[1]163 ΒΕΡΕΝΙΚΗΣ'!AR5+'[1]162 ΑΕΤΟΠΕΤΡΑΣ'!AR5</f>
        <v>3</v>
      </c>
      <c r="AS5" s="5" t="s">
        <v>26</v>
      </c>
      <c r="AT5" s="16">
        <f>'[1]181 ΧΙΝΚΑΣ'!AT5+'[1]180 ΦΩΤΕΙΝΟΥ'!AT5+'[1]179 ΡΙΖΟΥ'!AT5+'[1]178 ΡΑΔΟΒΙΖΙΟΥ'!AT5+'[1]177 ΠΟΛΥΔΩΡΟΥ'!AT5+'[1]176 ΚΟΥΡΕΝΤΩΝ'!AT5+'[1]175 ΚΑΛΟΧΩΡΙΟΥ'!AT5+'[1]174 ΖΑΛΟΓΓΟΥ'!AT5+'[1]173 ΕΚΚΛΗΣΟΧΩΡΙΟΥ'!AT5+'[1]172 ΔΟΒΛΑΣ'!AT5+'[1]171 ΔΕΣΠΟΤΙΚΟΥ'!AT5+'[1]170 ΓΡΑΝΙΤΣΟΠΟΥΛΑΣ'!AT5+'[1]169 ΓΡΑΝΙΣΤΑΣ'!AT5+'[1]168 ΓΚΡΙΜΠΟΒΟΥ'!AT5+'[1]167 ΓΙΟΥΡΓΑΝΙΣΤΑΣ'!AT5+'[1]166 ΒΡΥΣΟΥΛΑΣ'!AT5+'[1]165 ΒΡΟΣΙΝΑΣ'!AT5+'[1]164 ΒΟΥΤΣΑΡΑ'!AT5+'[1]163 ΒΕΡΕΝΙΚΗΣ'!AT5+'[1]162 ΑΕΤΟΠΕΤΡΑΣ'!AT5</f>
        <v>22</v>
      </c>
      <c r="AU5" s="6" t="s">
        <v>114</v>
      </c>
      <c r="AV5" s="18">
        <f>'[1]181 ΧΙΝΚΑΣ'!AV5+'[1]180 ΦΩΤΕΙΝΟΥ'!AV5+'[1]179 ΡΙΖΟΥ'!AV5+'[1]178 ΡΑΔΟΒΙΖΙΟΥ'!AV5+'[1]177 ΠΟΛΥΔΩΡΟΥ'!AV5+'[1]176 ΚΟΥΡΕΝΤΩΝ'!AV5+'[1]175 ΚΑΛΟΧΩΡΙΟΥ'!AV5+'[1]174 ΖΑΛΟΓΓΟΥ'!AV5+'[1]173 ΕΚΚΛΗΣΟΧΩΡΙΟΥ'!AV5+'[1]172 ΔΟΒΛΑΣ'!AV5+'[1]171 ΔΕΣΠΟΤΙΚΟΥ'!AV5+'[1]170 ΓΡΑΝΙΤΣΟΠΟΥΛΑΣ'!AV5+'[1]169 ΓΡΑΝΙΣΤΑΣ'!AV5+'[1]168 ΓΚΡΙΜΠΟΒΟΥ'!AV5+'[1]167 ΓΙΟΥΡΓΑΝΙΣΤΑΣ'!AV5+'[1]166 ΒΡΥΣΟΥΛΑΣ'!AV5+'[1]165 ΒΡΟΣΙΝΑΣ'!AV5+'[1]164 ΒΟΥΤΣΑΡΑ'!AV5+'[1]163 ΒΕΡΕΝΙΚΗΣ'!AV5+'[1]162 ΑΕΤΟΠΕΤΡΑΣ'!AV5</f>
        <v>0</v>
      </c>
    </row>
    <row r="6" spans="1:48" s="7" customFormat="1" ht="15.75" thickBot="1">
      <c r="A6" s="2" t="s">
        <v>27</v>
      </c>
      <c r="B6" s="16">
        <f>'[1]181 ΧΙΝΚΑΣ'!B6+'[1]180 ΦΩΤΕΙΝΟΥ'!B6+'[1]179 ΡΙΖΟΥ'!B6+'[1]178 ΡΑΔΟΒΙΖΙΟΥ'!B6+'[1]177 ΠΟΛΥΔΩΡΟΥ'!B6+'[1]176 ΚΟΥΡΕΝΤΩΝ'!B6+'[1]175 ΚΑΛΟΧΩΡΙΟΥ'!B6+'[1]174 ΖΑΛΟΓΓΟΥ'!B6+'[1]173 ΕΚΚΛΗΣΟΧΩΡΙΟΥ'!B6+'[1]172 ΔΟΒΛΑΣ'!B6+'[1]171 ΔΕΣΠΟΤΙΚΟΥ'!B6+'[1]170 ΓΡΑΝΙΤΣΟΠΟΥΛΑΣ'!B6+'[1]169 ΓΡΑΝΙΣΤΑΣ'!B6+'[1]168 ΓΚΡΙΜΠΟΒΟΥ'!B6+'[1]167 ΓΙΟΥΡΓΑΝΙΣΤΑΣ'!B6+'[1]166 ΒΡΥΣΟΥΛΑΣ'!B6+'[1]165 ΒΡΟΣΙΝΑΣ'!B6+'[1]164 ΒΟΥΤΣΑΡΑ'!B6+'[1]163 ΒΕΡΕΝΙΚΗΣ'!B6+'[1]162 ΑΕΤΟΠΕΤΡΑΣ'!B6</f>
        <v>27</v>
      </c>
      <c r="C6" s="3" t="s">
        <v>28</v>
      </c>
      <c r="D6" s="16">
        <f>'[1]181 ΧΙΝΚΑΣ'!D6+'[1]180 ΦΩΤΕΙΝΟΥ'!D6+'[1]179 ΡΙΖΟΥ'!D6+'[1]178 ΡΑΔΟΒΙΖΙΟΥ'!D6+'[1]177 ΠΟΛΥΔΩΡΟΥ'!D6+'[1]176 ΚΟΥΡΕΝΤΩΝ'!D6+'[1]175 ΚΑΛΟΧΩΡΙΟΥ'!D6+'[1]174 ΖΑΛΟΓΓΟΥ'!D6+'[1]173 ΕΚΚΛΗΣΟΧΩΡΙΟΥ'!D6+'[1]172 ΔΟΒΛΑΣ'!D6+'[1]171 ΔΕΣΠΟΤΙΚΟΥ'!D6+'[1]170 ΓΡΑΝΙΤΣΟΠΟΥΛΑΣ'!D6+'[1]169 ΓΡΑΝΙΣΤΑΣ'!D6+'[1]168 ΓΚΡΙΜΠΟΒΟΥ'!D6+'[1]167 ΓΙΟΥΡΓΑΝΙΣΤΑΣ'!D6+'[1]166 ΒΡΥΣΟΥΛΑΣ'!D6+'[1]165 ΒΡΟΣΙΝΑΣ'!D6+'[1]164 ΒΟΥΤΣΑΡΑ'!D6+'[1]163 ΒΕΡΕΝΙΚΗΣ'!D6+'[1]162 ΑΕΤΟΠΕΤΡΑΣ'!D6</f>
        <v>167</v>
      </c>
      <c r="E6" s="4" t="s">
        <v>29</v>
      </c>
      <c r="F6" s="16">
        <f>'[1]181 ΧΙΝΚΑΣ'!F6+'[1]180 ΦΩΤΕΙΝΟΥ'!F6+'[1]179 ΡΙΖΟΥ'!F6+'[1]178 ΡΑΔΟΒΙΖΙΟΥ'!F6+'[1]177 ΠΟΛΥΔΩΡΟΥ'!F6+'[1]176 ΚΟΥΡΕΝΤΩΝ'!F6+'[1]175 ΚΑΛΟΧΩΡΙΟΥ'!F6+'[1]174 ΖΑΛΟΓΓΟΥ'!F6+'[1]173 ΕΚΚΛΗΣΟΧΩΡΙΟΥ'!F6+'[1]172 ΔΟΒΛΑΣ'!F6+'[1]171 ΔΕΣΠΟΤΙΚΟΥ'!F6+'[1]170 ΓΡΑΝΙΤΣΟΠΟΥΛΑΣ'!F6+'[1]169 ΓΡΑΝΙΣΤΑΣ'!F6+'[1]168 ΓΚΡΙΜΠΟΒΟΥ'!F6+'[1]167 ΓΙΟΥΡΓΑΝΙΣΤΑΣ'!F6+'[1]166 ΒΡΥΣΟΥΛΑΣ'!F6+'[1]165 ΒΡΟΣΙΝΑΣ'!F6+'[1]164 ΒΟΥΤΣΑΡΑ'!F6+'[1]163 ΒΕΡΕΝΙΚΗΣ'!F6+'[1]162 ΑΕΤΟΠΕΤΡΑΣ'!F6</f>
        <v>15</v>
      </c>
      <c r="G6" s="4" t="s">
        <v>30</v>
      </c>
      <c r="H6" s="16">
        <f>'[1]181 ΧΙΝΚΑΣ'!H6+'[1]180 ΦΩΤΕΙΝΟΥ'!H6+'[1]179 ΡΙΖΟΥ'!H6+'[1]178 ΡΑΔΟΒΙΖΙΟΥ'!H6+'[1]177 ΠΟΛΥΔΩΡΟΥ'!H6+'[1]176 ΚΟΥΡΕΝΤΩΝ'!H6+'[1]175 ΚΑΛΟΧΩΡΙΟΥ'!H6+'[1]174 ΖΑΛΟΓΓΟΥ'!H6+'[1]173 ΕΚΚΛΗΣΟΧΩΡΙΟΥ'!H6+'[1]172 ΔΟΒΛΑΣ'!H6+'[1]171 ΔΕΣΠΟΤΙΚΟΥ'!H6+'[1]170 ΓΡΑΝΙΤΣΟΠΟΥΛΑΣ'!H6+'[1]169 ΓΡΑΝΙΣΤΑΣ'!H6+'[1]168 ΓΚΡΙΜΠΟΒΟΥ'!H6+'[1]167 ΓΙΟΥΡΓΑΝΙΣΤΑΣ'!H6+'[1]166 ΒΡΥΣΟΥΛΑΣ'!H6+'[1]165 ΒΡΟΣΙΝΑΣ'!H6+'[1]164 ΒΟΥΤΣΑΡΑ'!H6+'[1]163 ΒΕΡΕΝΙΚΗΣ'!H6+'[1]162 ΑΕΤΟΠΕΤΡΑΣ'!H6</f>
        <v>92</v>
      </c>
      <c r="I6" s="5" t="s">
        <v>31</v>
      </c>
      <c r="J6" s="16">
        <f>'[1]181 ΧΙΝΚΑΣ'!J6+'[1]180 ΦΩΤΕΙΝΟΥ'!J6+'[1]179 ΡΙΖΟΥ'!J6+'[1]178 ΡΑΔΟΒΙΖΙΟΥ'!J6+'[1]177 ΠΟΛΥΔΩΡΟΥ'!J6+'[1]176 ΚΟΥΡΕΝΤΩΝ'!J6+'[1]175 ΚΑΛΟΧΩΡΙΟΥ'!J6+'[1]174 ΖΑΛΟΓΓΟΥ'!J6+'[1]173 ΕΚΚΛΗΣΟΧΩΡΙΟΥ'!J6+'[1]172 ΔΟΒΛΑΣ'!J6+'[1]171 ΔΕΣΠΟΤΙΚΟΥ'!J6+'[1]170 ΓΡΑΝΙΤΣΟΠΟΥΛΑΣ'!J6+'[1]169 ΓΡΑΝΙΣΤΑΣ'!J6+'[1]168 ΓΚΡΙΜΠΟΒΟΥ'!J6+'[1]167 ΓΙΟΥΡΓΑΝΙΣΤΑΣ'!J6+'[1]166 ΒΡΥΣΟΥΛΑΣ'!J6+'[1]165 ΒΡΟΣΙΝΑΣ'!J6+'[1]164 ΒΟΥΤΣΑΡΑ'!J6+'[1]163 ΒΕΡΕΝΙΚΗΣ'!J6+'[1]162 ΑΕΤΟΠΕΤΡΑΣ'!J6</f>
        <v>5</v>
      </c>
      <c r="K6" s="5" t="s">
        <v>32</v>
      </c>
      <c r="L6" s="16">
        <f>'[1]181 ΧΙΝΚΑΣ'!L6+'[1]180 ΦΩΤΕΙΝΟΥ'!L6+'[1]179 ΡΙΖΟΥ'!L6+'[1]178 ΡΑΔΟΒΙΖΙΟΥ'!L6+'[1]177 ΠΟΛΥΔΩΡΟΥ'!L6+'[1]176 ΚΟΥΡΕΝΤΩΝ'!L6+'[1]175 ΚΑΛΟΧΩΡΙΟΥ'!L6+'[1]174 ΖΑΛΟΓΓΟΥ'!L6+'[1]173 ΕΚΚΛΗΣΟΧΩΡΙΟΥ'!L6+'[1]172 ΔΟΒΛΑΣ'!L6+'[1]171 ΔΕΣΠΟΤΙΚΟΥ'!L6+'[1]170 ΓΡΑΝΙΤΣΟΠΟΥΛΑΣ'!L6+'[1]169 ΓΡΑΝΙΣΤΑΣ'!L6+'[1]168 ΓΚΡΙΜΠΟΒΟΥ'!L6+'[1]167 ΓΙΟΥΡΓΑΝΙΣΤΑΣ'!L6+'[1]166 ΒΡΥΣΟΥΛΑΣ'!L6+'[1]165 ΒΡΟΣΙΝΑΣ'!L6+'[1]164 ΒΟΥΤΣΑΡΑ'!L6+'[1]163 ΒΕΡΕΝΙΚΗΣ'!L6+'[1]162 ΑΕΤΟΠΕΤΡΑΣ'!L6</f>
        <v>5</v>
      </c>
      <c r="M6" s="5" t="s">
        <v>33</v>
      </c>
      <c r="N6" s="16">
        <f>'[1]181 ΧΙΝΚΑΣ'!N6+'[1]180 ΦΩΤΕΙΝΟΥ'!N6+'[1]179 ΡΙΖΟΥ'!N6+'[1]178 ΡΑΔΟΒΙΖΙΟΥ'!N6+'[1]177 ΠΟΛΥΔΩΡΟΥ'!N6+'[1]176 ΚΟΥΡΕΝΤΩΝ'!N6+'[1]175 ΚΑΛΟΧΩΡΙΟΥ'!N6+'[1]174 ΖΑΛΟΓΓΟΥ'!N6+'[1]173 ΕΚΚΛΗΣΟΧΩΡΙΟΥ'!N6+'[1]172 ΔΟΒΛΑΣ'!N6+'[1]171 ΔΕΣΠΟΤΙΚΟΥ'!N6+'[1]170 ΓΡΑΝΙΤΣΟΠΟΥΛΑΣ'!N6+'[1]169 ΓΡΑΝΙΣΤΑΣ'!N6+'[1]168 ΓΚΡΙΜΠΟΒΟΥ'!N6+'[1]167 ΓΙΟΥΡΓΑΝΙΣΤΑΣ'!N6+'[1]166 ΒΡΥΣΟΥΛΑΣ'!N6+'[1]165 ΒΡΟΣΙΝΑΣ'!N6+'[1]164 ΒΟΥΤΣΑΡΑ'!N6+'[1]163 ΒΕΡΕΝΙΚΗΣ'!N6+'[1]162 ΑΕΤΟΠΕΤΡΑΣ'!N6</f>
        <v>4</v>
      </c>
      <c r="O6" s="5" t="s">
        <v>34</v>
      </c>
      <c r="P6" s="16">
        <f>'[1]181 ΧΙΝΚΑΣ'!P6+'[1]180 ΦΩΤΕΙΝΟΥ'!P6+'[1]179 ΡΙΖΟΥ'!P6+'[1]178 ΡΑΔΟΒΙΖΙΟΥ'!P6+'[1]177 ΠΟΛΥΔΩΡΟΥ'!P6+'[1]176 ΚΟΥΡΕΝΤΩΝ'!P6+'[1]175 ΚΑΛΟΧΩΡΙΟΥ'!P6+'[1]174 ΖΑΛΟΓΓΟΥ'!P6+'[1]173 ΕΚΚΛΗΣΟΧΩΡΙΟΥ'!P6+'[1]172 ΔΟΒΛΑΣ'!P6+'[1]171 ΔΕΣΠΟΤΙΚΟΥ'!P6+'[1]170 ΓΡΑΝΙΤΣΟΠΟΥΛΑΣ'!P6+'[1]169 ΓΡΑΝΙΣΤΑΣ'!P6+'[1]168 ΓΚΡΙΜΠΟΒΟΥ'!P6+'[1]167 ΓΙΟΥΡΓΑΝΙΣΤΑΣ'!P6+'[1]166 ΒΡΥΣΟΥΛΑΣ'!P6+'[1]165 ΒΡΟΣΙΝΑΣ'!P6+'[1]164 ΒΟΥΤΣΑΡΑ'!P6+'[1]163 ΒΕΡΕΝΙΚΗΣ'!P6+'[1]162 ΑΕΤΟΠΕΤΡΑΣ'!P6</f>
        <v>18</v>
      </c>
      <c r="Q6" s="5" t="s">
        <v>35</v>
      </c>
      <c r="R6" s="16">
        <f>'[1]181 ΧΙΝΚΑΣ'!R6+'[1]180 ΦΩΤΕΙΝΟΥ'!R6+'[1]179 ΡΙΖΟΥ'!R6+'[1]178 ΡΑΔΟΒΙΖΙΟΥ'!R6+'[1]177 ΠΟΛΥΔΩΡΟΥ'!R6+'[1]176 ΚΟΥΡΕΝΤΩΝ'!R6+'[1]175 ΚΑΛΟΧΩΡΙΟΥ'!R6+'[1]174 ΖΑΛΟΓΓΟΥ'!R6+'[1]173 ΕΚΚΛΗΣΟΧΩΡΙΟΥ'!R6+'[1]172 ΔΟΒΛΑΣ'!R6+'[1]171 ΔΕΣΠΟΤΙΚΟΥ'!R6+'[1]170 ΓΡΑΝΙΤΣΟΠΟΥΛΑΣ'!R6+'[1]169 ΓΡΑΝΙΣΤΑΣ'!R6+'[1]168 ΓΚΡΙΜΠΟΒΟΥ'!R6+'[1]167 ΓΙΟΥΡΓΑΝΙΣΤΑΣ'!R6+'[1]166 ΒΡΥΣΟΥΛΑΣ'!R6+'[1]165 ΒΡΟΣΙΝΑΣ'!R6+'[1]164 ΒΟΥΤΣΑΡΑ'!R6+'[1]163 ΒΕΡΕΝΙΚΗΣ'!R6+'[1]162 ΑΕΤΟΠΕΤΡΑΣ'!R6</f>
        <v>17</v>
      </c>
      <c r="S6" s="5" t="s">
        <v>36</v>
      </c>
      <c r="T6" s="16">
        <f>'[1]181 ΧΙΝΚΑΣ'!T6+'[1]180 ΦΩΤΕΙΝΟΥ'!T6+'[1]179 ΡΙΖΟΥ'!T6+'[1]178 ΡΑΔΟΒΙΖΙΟΥ'!T6+'[1]177 ΠΟΛΥΔΩΡΟΥ'!T6+'[1]176 ΚΟΥΡΕΝΤΩΝ'!T6+'[1]175 ΚΑΛΟΧΩΡΙΟΥ'!T6+'[1]174 ΖΑΛΟΓΓΟΥ'!T6+'[1]173 ΕΚΚΛΗΣΟΧΩΡΙΟΥ'!T6+'[1]172 ΔΟΒΛΑΣ'!T6+'[1]171 ΔΕΣΠΟΤΙΚΟΥ'!T6+'[1]170 ΓΡΑΝΙΤΣΟΠΟΥΛΑΣ'!T6+'[1]169 ΓΡΑΝΙΣΤΑΣ'!T6+'[1]168 ΓΚΡΙΜΠΟΒΟΥ'!T6+'[1]167 ΓΙΟΥΡΓΑΝΙΣΤΑΣ'!T6+'[1]166 ΒΡΥΣΟΥΛΑΣ'!T6+'[1]165 ΒΡΟΣΙΝΑΣ'!T6+'[1]164 ΒΟΥΤΣΑΡΑ'!T6+'[1]163 ΒΕΡΕΝΙΚΗΣ'!T6+'[1]162 ΑΕΤΟΠΕΤΡΑΣ'!T6</f>
        <v>1</v>
      </c>
      <c r="U6" s="5" t="s">
        <v>37</v>
      </c>
      <c r="V6" s="16">
        <f>'[1]181 ΧΙΝΚΑΣ'!V6+'[1]180 ΦΩΤΕΙΝΟΥ'!V6+'[1]179 ΡΙΖΟΥ'!V6+'[1]178 ΡΑΔΟΒΙΖΙΟΥ'!V6+'[1]177 ΠΟΛΥΔΩΡΟΥ'!V6+'[1]176 ΚΟΥΡΕΝΤΩΝ'!V6+'[1]175 ΚΑΛΟΧΩΡΙΟΥ'!V6+'[1]174 ΖΑΛΟΓΓΟΥ'!V6+'[1]173 ΕΚΚΛΗΣΟΧΩΡΙΟΥ'!V6+'[1]172 ΔΟΒΛΑΣ'!V6+'[1]171 ΔΕΣΠΟΤΙΚΟΥ'!V6+'[1]170 ΓΡΑΝΙΤΣΟΠΟΥΛΑΣ'!V6+'[1]169 ΓΡΑΝΙΣΤΑΣ'!V6+'[1]168 ΓΚΡΙΜΠΟΒΟΥ'!V6+'[1]167 ΓΙΟΥΡΓΑΝΙΣΤΑΣ'!V6+'[1]166 ΒΡΥΣΟΥΛΑΣ'!V6+'[1]165 ΒΡΟΣΙΝΑΣ'!V6+'[1]164 ΒΟΥΤΣΑΡΑ'!V6+'[1]163 ΒΕΡΕΝΙΚΗΣ'!V6+'[1]162 ΑΕΤΟΠΕΤΡΑΣ'!V6</f>
        <v>8</v>
      </c>
      <c r="W6" s="5" t="s">
        <v>38</v>
      </c>
      <c r="X6" s="16">
        <f>'[1]181 ΧΙΝΚΑΣ'!X6+'[1]180 ΦΩΤΕΙΝΟΥ'!X6+'[1]179 ΡΙΖΟΥ'!X6+'[1]178 ΡΑΔΟΒΙΖΙΟΥ'!X6+'[1]177 ΠΟΛΥΔΩΡΟΥ'!X6+'[1]176 ΚΟΥΡΕΝΤΩΝ'!X6+'[1]175 ΚΑΛΟΧΩΡΙΟΥ'!X6+'[1]174 ΖΑΛΟΓΓΟΥ'!X6+'[1]173 ΕΚΚΛΗΣΟΧΩΡΙΟΥ'!X6+'[1]172 ΔΟΒΛΑΣ'!X6+'[1]171 ΔΕΣΠΟΤΙΚΟΥ'!X6+'[1]170 ΓΡΑΝΙΤΣΟΠΟΥΛΑΣ'!X6+'[1]169 ΓΡΑΝΙΣΤΑΣ'!X6+'[1]168 ΓΚΡΙΜΠΟΒΟΥ'!X6+'[1]167 ΓΙΟΥΡΓΑΝΙΣΤΑΣ'!X6+'[1]166 ΒΡΥΣΟΥΛΑΣ'!X6+'[1]165 ΒΡΟΣΙΝΑΣ'!X6+'[1]164 ΒΟΥΤΣΑΡΑ'!X6+'[1]163 ΒΕΡΕΝΙΚΗΣ'!X6+'[1]162 ΑΕΤΟΠΕΤΡΑΣ'!X6</f>
        <v>0</v>
      </c>
      <c r="Y6" s="5" t="s">
        <v>39</v>
      </c>
      <c r="Z6" s="16">
        <f>'[1]181 ΧΙΝΚΑΣ'!Z6+'[1]180 ΦΩΤΕΙΝΟΥ'!Z6+'[1]179 ΡΙΖΟΥ'!Z6+'[1]178 ΡΑΔΟΒΙΖΙΟΥ'!Z6+'[1]177 ΠΟΛΥΔΩΡΟΥ'!Z6+'[1]176 ΚΟΥΡΕΝΤΩΝ'!Z6+'[1]175 ΚΑΛΟΧΩΡΙΟΥ'!Z6+'[1]174 ΖΑΛΟΓΓΟΥ'!Z6+'[1]173 ΕΚΚΛΗΣΟΧΩΡΙΟΥ'!Z6+'[1]172 ΔΟΒΛΑΣ'!Z6+'[1]171 ΔΕΣΠΟΤΙΚΟΥ'!Z6+'[1]170 ΓΡΑΝΙΤΣΟΠΟΥΛΑΣ'!Z6+'[1]169 ΓΡΑΝΙΣΤΑΣ'!Z6+'[1]168 ΓΚΡΙΜΠΟΒΟΥ'!Z6+'[1]167 ΓΙΟΥΡΓΑΝΙΣΤΑΣ'!Z6+'[1]166 ΒΡΥΣΟΥΛΑΣ'!Z6+'[1]165 ΒΡΟΣΙΝΑΣ'!Z6+'[1]164 ΒΟΥΤΣΑΡΑ'!Z6+'[1]163 ΒΕΡΕΝΙΚΗΣ'!Z6+'[1]162 ΑΕΤΟΠΕΤΡΑΣ'!Z6</f>
        <v>23</v>
      </c>
      <c r="AA6" s="4"/>
      <c r="AB6" s="16"/>
      <c r="AC6" s="4"/>
      <c r="AD6" s="16"/>
      <c r="AE6" s="5" t="s">
        <v>40</v>
      </c>
      <c r="AF6" s="16">
        <f>'[1]181 ΧΙΝΚΑΣ'!AF6+'[1]180 ΦΩΤΕΙΝΟΥ'!AF6+'[1]179 ΡΙΖΟΥ'!AF6+'[1]178 ΡΑΔΟΒΙΖΙΟΥ'!AF6+'[1]177 ΠΟΛΥΔΩΡΟΥ'!AF6+'[1]176 ΚΟΥΡΕΝΤΩΝ'!AF6+'[1]175 ΚΑΛΟΧΩΡΙΟΥ'!AF6+'[1]174 ΖΑΛΟΓΓΟΥ'!AF6+'[1]173 ΕΚΚΛΗΣΟΧΩΡΙΟΥ'!AF6+'[1]172 ΔΟΒΛΑΣ'!AF6+'[1]171 ΔΕΣΠΟΤΙΚΟΥ'!AF6+'[1]170 ΓΡΑΝΙΤΣΟΠΟΥΛΑΣ'!AF6+'[1]169 ΓΡΑΝΙΣΤΑΣ'!AF6+'[1]168 ΓΚΡΙΜΠΟΒΟΥ'!AF6+'[1]167 ΓΙΟΥΡΓΑΝΙΣΤΑΣ'!AF6+'[1]166 ΒΡΥΣΟΥΛΑΣ'!AF6+'[1]165 ΒΡΟΣΙΝΑΣ'!AF6+'[1]164 ΒΟΥΤΣΑΡΑ'!AF6+'[1]163 ΒΕΡΕΝΙΚΗΣ'!AF6+'[1]162 ΑΕΤΟΠΕΤΡΑΣ'!AF6</f>
        <v>5</v>
      </c>
      <c r="AG6" s="5" t="s">
        <v>41</v>
      </c>
      <c r="AH6" s="16">
        <f>'[1]181 ΧΙΝΚΑΣ'!AH6+'[1]180 ΦΩΤΕΙΝΟΥ'!AH6+'[1]179 ΡΙΖΟΥ'!AH6+'[1]178 ΡΑΔΟΒΙΖΙΟΥ'!AH6+'[1]177 ΠΟΛΥΔΩΡΟΥ'!AH6+'[1]176 ΚΟΥΡΕΝΤΩΝ'!AH6+'[1]175 ΚΑΛΟΧΩΡΙΟΥ'!AH6+'[1]174 ΖΑΛΟΓΓΟΥ'!AH6+'[1]173 ΕΚΚΛΗΣΟΧΩΡΙΟΥ'!AH6+'[1]172 ΔΟΒΛΑΣ'!AH6+'[1]171 ΔΕΣΠΟΤΙΚΟΥ'!AH6+'[1]170 ΓΡΑΝΙΤΣΟΠΟΥΛΑΣ'!AH6+'[1]169 ΓΡΑΝΙΣΤΑΣ'!AH6+'[1]168 ΓΚΡΙΜΠΟΒΟΥ'!AH6+'[1]167 ΓΙΟΥΡΓΑΝΙΣΤΑΣ'!AH6+'[1]166 ΒΡΥΣΟΥΛΑΣ'!AH6+'[1]165 ΒΡΟΣΙΝΑΣ'!AH6+'[1]164 ΒΟΥΤΣΑΡΑ'!AH6+'[1]163 ΒΕΡΕΝΙΚΗΣ'!AH6+'[1]162 ΑΕΤΟΠΕΤΡΑΣ'!AH6</f>
        <v>2</v>
      </c>
      <c r="AI6" s="5" t="s">
        <v>42</v>
      </c>
      <c r="AJ6" s="16">
        <f>'[1]181 ΧΙΝΚΑΣ'!AJ6+'[1]180 ΦΩΤΕΙΝΟΥ'!AJ6+'[1]179 ΡΙΖΟΥ'!AJ6+'[1]178 ΡΑΔΟΒΙΖΙΟΥ'!AJ6+'[1]177 ΠΟΛΥΔΩΡΟΥ'!AJ6+'[1]176 ΚΟΥΡΕΝΤΩΝ'!AJ6+'[1]175 ΚΑΛΟΧΩΡΙΟΥ'!AJ6+'[1]174 ΖΑΛΟΓΓΟΥ'!AJ6+'[1]173 ΕΚΚΛΗΣΟΧΩΡΙΟΥ'!AJ6+'[1]172 ΔΟΒΛΑΣ'!AJ6+'[1]171 ΔΕΣΠΟΤΙΚΟΥ'!AJ6+'[1]170 ΓΡΑΝΙΤΣΟΠΟΥΛΑΣ'!AJ6+'[1]169 ΓΡΑΝΙΣΤΑΣ'!AJ6+'[1]168 ΓΚΡΙΜΠΟΒΟΥ'!AJ6+'[1]167 ΓΙΟΥΡΓΑΝΙΣΤΑΣ'!AJ6+'[1]166 ΒΡΥΣΟΥΛΑΣ'!AJ6+'[1]165 ΒΡΟΣΙΝΑΣ'!AJ6+'[1]164 ΒΟΥΤΣΑΡΑ'!AJ6+'[1]163 ΒΕΡΕΝΙΚΗΣ'!AJ6+'[1]162 ΑΕΤΟΠΕΤΡΑΣ'!AJ6</f>
        <v>1</v>
      </c>
      <c r="AK6" s="4"/>
      <c r="AL6" s="16"/>
      <c r="AM6" s="5" t="s">
        <v>43</v>
      </c>
      <c r="AN6" s="16">
        <f>'[1]181 ΧΙΝΚΑΣ'!AN6+'[1]180 ΦΩΤΕΙΝΟΥ'!AN6+'[1]179 ΡΙΖΟΥ'!AN6+'[1]178 ΡΑΔΟΒΙΖΙΟΥ'!AN6+'[1]177 ΠΟΛΥΔΩΡΟΥ'!AN6+'[1]176 ΚΟΥΡΕΝΤΩΝ'!AN6+'[1]175 ΚΑΛΟΧΩΡΙΟΥ'!AN6+'[1]174 ΖΑΛΟΓΓΟΥ'!AN6+'[1]173 ΕΚΚΛΗΣΟΧΩΡΙΟΥ'!AN6+'[1]172 ΔΟΒΛΑΣ'!AN6+'[1]171 ΔΕΣΠΟΤΙΚΟΥ'!AN6+'[1]170 ΓΡΑΝΙΤΣΟΠΟΥΛΑΣ'!AN6+'[1]169 ΓΡΑΝΙΣΤΑΣ'!AN6+'[1]168 ΓΚΡΙΜΠΟΒΟΥ'!AN6+'[1]167 ΓΙΟΥΡΓΑΝΙΣΤΑΣ'!AN6+'[1]166 ΒΡΥΣΟΥΛΑΣ'!AN6+'[1]165 ΒΡΟΣΙΝΑΣ'!AN6+'[1]164 ΒΟΥΤΣΑΡΑ'!AN6+'[1]163 ΒΕΡΕΝΙΚΗΣ'!AN6+'[1]162 ΑΕΤΟΠΕΤΡΑΣ'!AN6</f>
        <v>2</v>
      </c>
      <c r="AO6" s="4"/>
      <c r="AP6" s="16"/>
      <c r="AQ6" s="4"/>
      <c r="AR6" s="16"/>
      <c r="AS6" s="5" t="s">
        <v>44</v>
      </c>
      <c r="AT6" s="16">
        <f>'[1]181 ΧΙΝΚΑΣ'!AT6+'[1]180 ΦΩΤΕΙΝΟΥ'!AT6+'[1]179 ΡΙΖΟΥ'!AT6+'[1]178 ΡΑΔΟΒΙΖΙΟΥ'!AT6+'[1]177 ΠΟΛΥΔΩΡΟΥ'!AT6+'[1]176 ΚΟΥΡΕΝΤΩΝ'!AT6+'[1]175 ΚΑΛΟΧΩΡΙΟΥ'!AT6+'[1]174 ΖΑΛΟΓΓΟΥ'!AT6+'[1]173 ΕΚΚΛΗΣΟΧΩΡΙΟΥ'!AT6+'[1]172 ΔΟΒΛΑΣ'!AT6+'[1]171 ΔΕΣΠΟΤΙΚΟΥ'!AT6+'[1]170 ΓΡΑΝΙΤΣΟΠΟΥΛΑΣ'!AT6+'[1]169 ΓΡΑΝΙΣΤΑΣ'!AT6+'[1]168 ΓΚΡΙΜΠΟΒΟΥ'!AT6+'[1]167 ΓΙΟΥΡΓΑΝΙΣΤΑΣ'!AT6+'[1]166 ΒΡΥΣΟΥΛΑΣ'!AT6+'[1]165 ΒΡΟΣΙΝΑΣ'!AT6+'[1]164 ΒΟΥΤΣΑΡΑ'!AT6+'[1]163 ΒΕΡΕΝΙΚΗΣ'!AT6+'[1]162 ΑΕΤΟΠΕΤΡΑΣ'!AT6</f>
        <v>8</v>
      </c>
      <c r="AU6" s="6"/>
      <c r="AV6" s="18"/>
    </row>
    <row r="7" spans="1:48" s="7" customFormat="1" ht="15.75" thickBot="1">
      <c r="A7" s="2" t="s">
        <v>45</v>
      </c>
      <c r="B7" s="16">
        <f>'[1]181 ΧΙΝΚΑΣ'!B7+'[1]180 ΦΩΤΕΙΝΟΥ'!B7+'[1]179 ΡΙΖΟΥ'!B7+'[1]178 ΡΑΔΟΒΙΖΙΟΥ'!B7+'[1]177 ΠΟΛΥΔΩΡΟΥ'!B7+'[1]176 ΚΟΥΡΕΝΤΩΝ'!B7+'[1]175 ΚΑΛΟΧΩΡΙΟΥ'!B7+'[1]174 ΖΑΛΟΓΓΟΥ'!B7+'[1]173 ΕΚΚΛΗΣΟΧΩΡΙΟΥ'!B7+'[1]172 ΔΟΒΛΑΣ'!B7+'[1]171 ΔΕΣΠΟΤΙΚΟΥ'!B7+'[1]170 ΓΡΑΝΙΤΣΟΠΟΥΛΑΣ'!B7+'[1]169 ΓΡΑΝΙΣΤΑΣ'!B7+'[1]168 ΓΚΡΙΜΠΟΒΟΥ'!B7+'[1]167 ΓΙΟΥΡΓΑΝΙΣΤΑΣ'!B7+'[1]166 ΒΡΥΣΟΥΛΑΣ'!B7+'[1]165 ΒΡΟΣΙΝΑΣ'!B7+'[1]164 ΒΟΥΤΣΑΡΑ'!B7+'[1]163 ΒΕΡΕΝΙΚΗΣ'!B7+'[1]162 ΑΕΤΟΠΕΤΡΑΣ'!B7</f>
        <v>13</v>
      </c>
      <c r="C7" s="3" t="s">
        <v>46</v>
      </c>
      <c r="D7" s="16">
        <f>'[1]181 ΧΙΝΚΑΣ'!D7+'[1]180 ΦΩΤΕΙΝΟΥ'!D7+'[1]179 ΡΙΖΟΥ'!D7+'[1]178 ΡΑΔΟΒΙΖΙΟΥ'!D7+'[1]177 ΠΟΛΥΔΩΡΟΥ'!D7+'[1]176 ΚΟΥΡΕΝΤΩΝ'!D7+'[1]175 ΚΑΛΟΧΩΡΙΟΥ'!D7+'[1]174 ΖΑΛΟΓΓΟΥ'!D7+'[1]173 ΕΚΚΛΗΣΟΧΩΡΙΟΥ'!D7+'[1]172 ΔΟΒΛΑΣ'!D7+'[1]171 ΔΕΣΠΟΤΙΚΟΥ'!D7+'[1]170 ΓΡΑΝΙΤΣΟΠΟΥΛΑΣ'!D7+'[1]169 ΓΡΑΝΙΣΤΑΣ'!D7+'[1]168 ΓΚΡΙΜΠΟΒΟΥ'!D7+'[1]167 ΓΙΟΥΡΓΑΝΙΣΤΑΣ'!D7+'[1]166 ΒΡΥΣΟΥΛΑΣ'!D7+'[1]165 ΒΡΟΣΙΝΑΣ'!D7+'[1]164 ΒΟΥΤΣΑΡΑ'!D7+'[1]163 ΒΕΡΕΝΙΚΗΣ'!D7+'[1]162 ΑΕΤΟΠΕΤΡΑΣ'!D7</f>
        <v>29</v>
      </c>
      <c r="E7" s="4" t="s">
        <v>47</v>
      </c>
      <c r="F7" s="16">
        <f>'[1]181 ΧΙΝΚΑΣ'!F7+'[1]180 ΦΩΤΕΙΝΟΥ'!F7+'[1]179 ΡΙΖΟΥ'!F7+'[1]178 ΡΑΔΟΒΙΖΙΟΥ'!F7+'[1]177 ΠΟΛΥΔΩΡΟΥ'!F7+'[1]176 ΚΟΥΡΕΝΤΩΝ'!F7+'[1]175 ΚΑΛΟΧΩΡΙΟΥ'!F7+'[1]174 ΖΑΛΟΓΓΟΥ'!F7+'[1]173 ΕΚΚΛΗΣΟΧΩΡΙΟΥ'!F7+'[1]172 ΔΟΒΛΑΣ'!F7+'[1]171 ΔΕΣΠΟΤΙΚΟΥ'!F7+'[1]170 ΓΡΑΝΙΤΣΟΠΟΥΛΑΣ'!F7+'[1]169 ΓΡΑΝΙΣΤΑΣ'!F7+'[1]168 ΓΚΡΙΜΠΟΒΟΥ'!F7+'[1]167 ΓΙΟΥΡΓΑΝΙΣΤΑΣ'!F7+'[1]166 ΒΡΥΣΟΥΛΑΣ'!F7+'[1]165 ΒΡΟΣΙΝΑΣ'!F7+'[1]164 ΒΟΥΤΣΑΡΑ'!F7+'[1]163 ΒΕΡΕΝΙΚΗΣ'!F7+'[1]162 ΑΕΤΟΠΕΤΡΑΣ'!F7</f>
        <v>26</v>
      </c>
      <c r="G7" s="4" t="s">
        <v>48</v>
      </c>
      <c r="H7" s="16">
        <f>'[1]181 ΧΙΝΚΑΣ'!H7+'[1]180 ΦΩΤΕΙΝΟΥ'!H7+'[1]179 ΡΙΖΟΥ'!H7+'[1]178 ΡΑΔΟΒΙΖΙΟΥ'!H7+'[1]177 ΠΟΛΥΔΩΡΟΥ'!H7+'[1]176 ΚΟΥΡΕΝΤΩΝ'!H7+'[1]175 ΚΑΛΟΧΩΡΙΟΥ'!H7+'[1]174 ΖΑΛΟΓΓΟΥ'!H7+'[1]173 ΕΚΚΛΗΣΟΧΩΡΙΟΥ'!H7+'[1]172 ΔΟΒΛΑΣ'!H7+'[1]171 ΔΕΣΠΟΤΙΚΟΥ'!H7+'[1]170 ΓΡΑΝΙΤΣΟΠΟΥΛΑΣ'!H7+'[1]169 ΓΡΑΝΙΣΤΑΣ'!H7+'[1]168 ΓΚΡΙΜΠΟΒΟΥ'!H7+'[1]167 ΓΙΟΥΡΓΑΝΙΣΤΑΣ'!H7+'[1]166 ΒΡΥΣΟΥΛΑΣ'!H7+'[1]165 ΒΡΟΣΙΝΑΣ'!H7+'[1]164 ΒΟΥΤΣΑΡΑ'!H7+'[1]163 ΒΕΡΕΝΙΚΗΣ'!H7+'[1]162 ΑΕΤΟΠΕΤΡΑΣ'!H7</f>
        <v>12</v>
      </c>
      <c r="I7" s="5" t="s">
        <v>49</v>
      </c>
      <c r="J7" s="16">
        <f>'[1]181 ΧΙΝΚΑΣ'!J7+'[1]180 ΦΩΤΕΙΝΟΥ'!J7+'[1]179 ΡΙΖΟΥ'!J7+'[1]178 ΡΑΔΟΒΙΖΙΟΥ'!J7+'[1]177 ΠΟΛΥΔΩΡΟΥ'!J7+'[1]176 ΚΟΥΡΕΝΤΩΝ'!J7+'[1]175 ΚΑΛΟΧΩΡΙΟΥ'!J7+'[1]174 ΖΑΛΟΓΓΟΥ'!J7+'[1]173 ΕΚΚΛΗΣΟΧΩΡΙΟΥ'!J7+'[1]172 ΔΟΒΛΑΣ'!J7+'[1]171 ΔΕΣΠΟΤΙΚΟΥ'!J7+'[1]170 ΓΡΑΝΙΤΣΟΠΟΥΛΑΣ'!J7+'[1]169 ΓΡΑΝΙΣΤΑΣ'!J7+'[1]168 ΓΚΡΙΜΠΟΒΟΥ'!J7+'[1]167 ΓΙΟΥΡΓΑΝΙΣΤΑΣ'!J7+'[1]166 ΒΡΥΣΟΥΛΑΣ'!J7+'[1]165 ΒΡΟΣΙΝΑΣ'!J7+'[1]164 ΒΟΥΤΣΑΡΑ'!J7+'[1]163 ΒΕΡΕΝΙΚΗΣ'!J7+'[1]162 ΑΕΤΟΠΕΤΡΑΣ'!J7</f>
        <v>9</v>
      </c>
      <c r="K7" s="5" t="s">
        <v>50</v>
      </c>
      <c r="L7" s="16">
        <f>'[1]181 ΧΙΝΚΑΣ'!L7+'[1]180 ΦΩΤΕΙΝΟΥ'!L7+'[1]179 ΡΙΖΟΥ'!L7+'[1]178 ΡΑΔΟΒΙΖΙΟΥ'!L7+'[1]177 ΠΟΛΥΔΩΡΟΥ'!L7+'[1]176 ΚΟΥΡΕΝΤΩΝ'!L7+'[1]175 ΚΑΛΟΧΩΡΙΟΥ'!L7+'[1]174 ΖΑΛΟΓΓΟΥ'!L7+'[1]173 ΕΚΚΛΗΣΟΧΩΡΙΟΥ'!L7+'[1]172 ΔΟΒΛΑΣ'!L7+'[1]171 ΔΕΣΠΟΤΙΚΟΥ'!L7+'[1]170 ΓΡΑΝΙΤΣΟΠΟΥΛΑΣ'!L7+'[1]169 ΓΡΑΝΙΣΤΑΣ'!L7+'[1]168 ΓΚΡΙΜΠΟΒΟΥ'!L7+'[1]167 ΓΙΟΥΡΓΑΝΙΣΤΑΣ'!L7+'[1]166 ΒΡΥΣΟΥΛΑΣ'!L7+'[1]165 ΒΡΟΣΙΝΑΣ'!L7+'[1]164 ΒΟΥΤΣΑΡΑ'!L7+'[1]163 ΒΕΡΕΝΙΚΗΣ'!L7+'[1]162 ΑΕΤΟΠΕΤΡΑΣ'!L7</f>
        <v>1</v>
      </c>
      <c r="M7" s="5" t="s">
        <v>51</v>
      </c>
      <c r="N7" s="16">
        <f>'[1]181 ΧΙΝΚΑΣ'!N7+'[1]180 ΦΩΤΕΙΝΟΥ'!N7+'[1]179 ΡΙΖΟΥ'!N7+'[1]178 ΡΑΔΟΒΙΖΙΟΥ'!N7+'[1]177 ΠΟΛΥΔΩΡΟΥ'!N7+'[1]176 ΚΟΥΡΕΝΤΩΝ'!N7+'[1]175 ΚΑΛΟΧΩΡΙΟΥ'!N7+'[1]174 ΖΑΛΟΓΓΟΥ'!N7+'[1]173 ΕΚΚΛΗΣΟΧΩΡΙΟΥ'!N7+'[1]172 ΔΟΒΛΑΣ'!N7+'[1]171 ΔΕΣΠΟΤΙΚΟΥ'!N7+'[1]170 ΓΡΑΝΙΤΣΟΠΟΥΛΑΣ'!N7+'[1]169 ΓΡΑΝΙΣΤΑΣ'!N7+'[1]168 ΓΚΡΙΜΠΟΒΟΥ'!N7+'[1]167 ΓΙΟΥΡΓΑΝΙΣΤΑΣ'!N7+'[1]166 ΒΡΥΣΟΥΛΑΣ'!N7+'[1]165 ΒΡΟΣΙΝΑΣ'!N7+'[1]164 ΒΟΥΤΣΑΡΑ'!N7+'[1]163 ΒΕΡΕΝΙΚΗΣ'!N7+'[1]162 ΑΕΤΟΠΕΤΡΑΣ'!N7</f>
        <v>0</v>
      </c>
      <c r="O7" s="5" t="s">
        <v>52</v>
      </c>
      <c r="P7" s="16">
        <f>'[1]181 ΧΙΝΚΑΣ'!P7+'[1]180 ΦΩΤΕΙΝΟΥ'!P7+'[1]179 ΡΙΖΟΥ'!P7+'[1]178 ΡΑΔΟΒΙΖΙΟΥ'!P7+'[1]177 ΠΟΛΥΔΩΡΟΥ'!P7+'[1]176 ΚΟΥΡΕΝΤΩΝ'!P7+'[1]175 ΚΑΛΟΧΩΡΙΟΥ'!P7+'[1]174 ΖΑΛΟΓΓΟΥ'!P7+'[1]173 ΕΚΚΛΗΣΟΧΩΡΙΟΥ'!P7+'[1]172 ΔΟΒΛΑΣ'!P7+'[1]171 ΔΕΣΠΟΤΙΚΟΥ'!P7+'[1]170 ΓΡΑΝΙΤΣΟΠΟΥΛΑΣ'!P7+'[1]169 ΓΡΑΝΙΣΤΑΣ'!P7+'[1]168 ΓΚΡΙΜΠΟΒΟΥ'!P7+'[1]167 ΓΙΟΥΡΓΑΝΙΣΤΑΣ'!P7+'[1]166 ΒΡΥΣΟΥΛΑΣ'!P7+'[1]165 ΒΡΟΣΙΝΑΣ'!P7+'[1]164 ΒΟΥΤΣΑΡΑ'!P7+'[1]163 ΒΕΡΕΝΙΚΗΣ'!P7+'[1]162 ΑΕΤΟΠΕΤΡΑΣ'!P7</f>
        <v>6</v>
      </c>
      <c r="Q7" s="5" t="s">
        <v>53</v>
      </c>
      <c r="R7" s="16">
        <f>'[1]181 ΧΙΝΚΑΣ'!R7+'[1]180 ΦΩΤΕΙΝΟΥ'!R7+'[1]179 ΡΙΖΟΥ'!R7+'[1]178 ΡΑΔΟΒΙΖΙΟΥ'!R7+'[1]177 ΠΟΛΥΔΩΡΟΥ'!R7+'[1]176 ΚΟΥΡΕΝΤΩΝ'!R7+'[1]175 ΚΑΛΟΧΩΡΙΟΥ'!R7+'[1]174 ΖΑΛΟΓΓΟΥ'!R7+'[1]173 ΕΚΚΛΗΣΟΧΩΡΙΟΥ'!R7+'[1]172 ΔΟΒΛΑΣ'!R7+'[1]171 ΔΕΣΠΟΤΙΚΟΥ'!R7+'[1]170 ΓΡΑΝΙΤΣΟΠΟΥΛΑΣ'!R7+'[1]169 ΓΡΑΝΙΣΤΑΣ'!R7+'[1]168 ΓΚΡΙΜΠΟΒΟΥ'!R7+'[1]167 ΓΙΟΥΡΓΑΝΙΣΤΑΣ'!R7+'[1]166 ΒΡΥΣΟΥΛΑΣ'!R7+'[1]165 ΒΡΟΣΙΝΑΣ'!R7+'[1]164 ΒΟΥΤΣΑΡΑ'!R7+'[1]163 ΒΕΡΕΝΙΚΗΣ'!R7+'[1]162 ΑΕΤΟΠΕΤΡΑΣ'!R7</f>
        <v>10</v>
      </c>
      <c r="S7" s="5" t="s">
        <v>54</v>
      </c>
      <c r="T7" s="16">
        <f>'[1]181 ΧΙΝΚΑΣ'!T7+'[1]180 ΦΩΤΕΙΝΟΥ'!T7+'[1]179 ΡΙΖΟΥ'!T7+'[1]178 ΡΑΔΟΒΙΖΙΟΥ'!T7+'[1]177 ΠΟΛΥΔΩΡΟΥ'!T7+'[1]176 ΚΟΥΡΕΝΤΩΝ'!T7+'[1]175 ΚΑΛΟΧΩΡΙΟΥ'!T7+'[1]174 ΖΑΛΟΓΓΟΥ'!T7+'[1]173 ΕΚΚΛΗΣΟΧΩΡΙΟΥ'!T7+'[1]172 ΔΟΒΛΑΣ'!T7+'[1]171 ΔΕΣΠΟΤΙΚΟΥ'!T7+'[1]170 ΓΡΑΝΙΤΣΟΠΟΥΛΑΣ'!T7+'[1]169 ΓΡΑΝΙΣΤΑΣ'!T7+'[1]168 ΓΚΡΙΜΠΟΒΟΥ'!T7+'[1]167 ΓΙΟΥΡΓΑΝΙΣΤΑΣ'!T7+'[1]166 ΒΡΥΣΟΥΛΑΣ'!T7+'[1]165 ΒΡΟΣΙΝΑΣ'!T7+'[1]164 ΒΟΥΤΣΑΡΑ'!T7+'[1]163 ΒΕΡΕΝΙΚΗΣ'!T7+'[1]162 ΑΕΤΟΠΕΤΡΑΣ'!T7</f>
        <v>3</v>
      </c>
      <c r="U7" s="5" t="s">
        <v>55</v>
      </c>
      <c r="V7" s="16">
        <f>'[1]181 ΧΙΝΚΑΣ'!V7+'[1]180 ΦΩΤΕΙΝΟΥ'!V7+'[1]179 ΡΙΖΟΥ'!V7+'[1]178 ΡΑΔΟΒΙΖΙΟΥ'!V7+'[1]177 ΠΟΛΥΔΩΡΟΥ'!V7+'[1]176 ΚΟΥΡΕΝΤΩΝ'!V7+'[1]175 ΚΑΛΟΧΩΡΙΟΥ'!V7+'[1]174 ΖΑΛΟΓΓΟΥ'!V7+'[1]173 ΕΚΚΛΗΣΟΧΩΡΙΟΥ'!V7+'[1]172 ΔΟΒΛΑΣ'!V7+'[1]171 ΔΕΣΠΟΤΙΚΟΥ'!V7+'[1]170 ΓΡΑΝΙΤΣΟΠΟΥΛΑΣ'!V7+'[1]169 ΓΡΑΝΙΣΤΑΣ'!V7+'[1]168 ΓΚΡΙΜΠΟΒΟΥ'!V7+'[1]167 ΓΙΟΥΡΓΑΝΙΣΤΑΣ'!V7+'[1]166 ΒΡΥΣΟΥΛΑΣ'!V7+'[1]165 ΒΡΟΣΙΝΑΣ'!V7+'[1]164 ΒΟΥΤΣΑΡΑ'!V7+'[1]163 ΒΕΡΕΝΙΚΗΣ'!V7+'[1]162 ΑΕΤΟΠΕΤΡΑΣ'!V7</f>
        <v>2</v>
      </c>
      <c r="W7" s="5" t="s">
        <v>56</v>
      </c>
      <c r="X7" s="16">
        <f>'[1]181 ΧΙΝΚΑΣ'!X7+'[1]180 ΦΩΤΕΙΝΟΥ'!X7+'[1]179 ΡΙΖΟΥ'!X7+'[1]178 ΡΑΔΟΒΙΖΙΟΥ'!X7+'[1]177 ΠΟΛΥΔΩΡΟΥ'!X7+'[1]176 ΚΟΥΡΕΝΤΩΝ'!X7+'[1]175 ΚΑΛΟΧΩΡΙΟΥ'!X7+'[1]174 ΖΑΛΟΓΓΟΥ'!X7+'[1]173 ΕΚΚΛΗΣΟΧΩΡΙΟΥ'!X7+'[1]172 ΔΟΒΛΑΣ'!X7+'[1]171 ΔΕΣΠΟΤΙΚΟΥ'!X7+'[1]170 ΓΡΑΝΙΤΣΟΠΟΥΛΑΣ'!X7+'[1]169 ΓΡΑΝΙΣΤΑΣ'!X7+'[1]168 ΓΚΡΙΜΠΟΒΟΥ'!X7+'[1]167 ΓΙΟΥΡΓΑΝΙΣΤΑΣ'!X7+'[1]166 ΒΡΥΣΟΥΛΑΣ'!X7+'[1]165 ΒΡΟΣΙΝΑΣ'!X7+'[1]164 ΒΟΥΤΣΑΡΑ'!X7+'[1]163 ΒΕΡΕΝΙΚΗΣ'!X7+'[1]162 ΑΕΤΟΠΕΤΡΑΣ'!X7</f>
        <v>1</v>
      </c>
      <c r="Y7" s="5" t="s">
        <v>57</v>
      </c>
      <c r="Z7" s="16">
        <f>'[1]181 ΧΙΝΚΑΣ'!Z7+'[1]180 ΦΩΤΕΙΝΟΥ'!Z7+'[1]179 ΡΙΖΟΥ'!Z7+'[1]178 ΡΑΔΟΒΙΖΙΟΥ'!Z7+'[1]177 ΠΟΛΥΔΩΡΟΥ'!Z7+'[1]176 ΚΟΥΡΕΝΤΩΝ'!Z7+'[1]175 ΚΑΛΟΧΩΡΙΟΥ'!Z7+'[1]174 ΖΑΛΟΓΓΟΥ'!Z7+'[1]173 ΕΚΚΛΗΣΟΧΩΡΙΟΥ'!Z7+'[1]172 ΔΟΒΛΑΣ'!Z7+'[1]171 ΔΕΣΠΟΤΙΚΟΥ'!Z7+'[1]170 ΓΡΑΝΙΤΣΟΠΟΥΛΑΣ'!Z7+'[1]169 ΓΡΑΝΙΣΤΑΣ'!Z7+'[1]168 ΓΚΡΙΜΠΟΒΟΥ'!Z7+'[1]167 ΓΙΟΥΡΓΑΝΙΣΤΑΣ'!Z7+'[1]166 ΒΡΥΣΟΥΛΑΣ'!Z7+'[1]165 ΒΡΟΣΙΝΑΣ'!Z7+'[1]164 ΒΟΥΤΣΑΡΑ'!Z7+'[1]163 ΒΕΡΕΝΙΚΗΣ'!Z7+'[1]162 ΑΕΤΟΠΕΤΡΑΣ'!Z7</f>
        <v>19</v>
      </c>
      <c r="AA7" s="4"/>
      <c r="AB7" s="16"/>
      <c r="AC7" s="4"/>
      <c r="AD7" s="16"/>
      <c r="AE7" s="5" t="s">
        <v>58</v>
      </c>
      <c r="AF7" s="16">
        <f>'[1]181 ΧΙΝΚΑΣ'!AF7+'[1]180 ΦΩΤΕΙΝΟΥ'!AF7+'[1]179 ΡΙΖΟΥ'!AF7+'[1]178 ΡΑΔΟΒΙΖΙΟΥ'!AF7+'[1]177 ΠΟΛΥΔΩΡΟΥ'!AF7+'[1]176 ΚΟΥΡΕΝΤΩΝ'!AF7+'[1]175 ΚΑΛΟΧΩΡΙΟΥ'!AF7+'[1]174 ΖΑΛΟΓΓΟΥ'!AF7+'[1]173 ΕΚΚΛΗΣΟΧΩΡΙΟΥ'!AF7+'[1]172 ΔΟΒΛΑΣ'!AF7+'[1]171 ΔΕΣΠΟΤΙΚΟΥ'!AF7+'[1]170 ΓΡΑΝΙΤΣΟΠΟΥΛΑΣ'!AF7+'[1]169 ΓΡΑΝΙΣΤΑΣ'!AF7+'[1]168 ΓΚΡΙΜΠΟΒΟΥ'!AF7+'[1]167 ΓΙΟΥΡΓΑΝΙΣΤΑΣ'!AF7+'[1]166 ΒΡΥΣΟΥΛΑΣ'!AF7+'[1]165 ΒΡΟΣΙΝΑΣ'!AF7+'[1]164 ΒΟΥΤΣΑΡΑ'!AF7+'[1]163 ΒΕΡΕΝΙΚΗΣ'!AF7+'[1]162 ΑΕΤΟΠΕΤΡΑΣ'!AF7</f>
        <v>1</v>
      </c>
      <c r="AG7" s="5" t="s">
        <v>59</v>
      </c>
      <c r="AH7" s="16">
        <f>'[1]181 ΧΙΝΚΑΣ'!AH7+'[1]180 ΦΩΤΕΙΝΟΥ'!AH7+'[1]179 ΡΙΖΟΥ'!AH7+'[1]178 ΡΑΔΟΒΙΖΙΟΥ'!AH7+'[1]177 ΠΟΛΥΔΩΡΟΥ'!AH7+'[1]176 ΚΟΥΡΕΝΤΩΝ'!AH7+'[1]175 ΚΑΛΟΧΩΡΙΟΥ'!AH7+'[1]174 ΖΑΛΟΓΓΟΥ'!AH7+'[1]173 ΕΚΚΛΗΣΟΧΩΡΙΟΥ'!AH7+'[1]172 ΔΟΒΛΑΣ'!AH7+'[1]171 ΔΕΣΠΟΤΙΚΟΥ'!AH7+'[1]170 ΓΡΑΝΙΤΣΟΠΟΥΛΑΣ'!AH7+'[1]169 ΓΡΑΝΙΣΤΑΣ'!AH7+'[1]168 ΓΚΡΙΜΠΟΒΟΥ'!AH7+'[1]167 ΓΙΟΥΡΓΑΝΙΣΤΑΣ'!AH7+'[1]166 ΒΡΥΣΟΥΛΑΣ'!AH7+'[1]165 ΒΡΟΣΙΝΑΣ'!AH7+'[1]164 ΒΟΥΤΣΑΡΑ'!AH7+'[1]163 ΒΕΡΕΝΙΚΗΣ'!AH7+'[1]162 ΑΕΤΟΠΕΤΡΑΣ'!AH7</f>
        <v>13</v>
      </c>
      <c r="AI7" s="4"/>
      <c r="AJ7" s="16"/>
      <c r="AK7" s="4"/>
      <c r="AL7" s="16"/>
      <c r="AM7" s="5" t="s">
        <v>60</v>
      </c>
      <c r="AN7" s="16">
        <f>'[1]181 ΧΙΝΚΑΣ'!AN7+'[1]180 ΦΩΤΕΙΝΟΥ'!AN7+'[1]179 ΡΙΖΟΥ'!AN7+'[1]178 ΡΑΔΟΒΙΖΙΟΥ'!AN7+'[1]177 ΠΟΛΥΔΩΡΟΥ'!AN7+'[1]176 ΚΟΥΡΕΝΤΩΝ'!AN7+'[1]175 ΚΑΛΟΧΩΡΙΟΥ'!AN7+'[1]174 ΖΑΛΟΓΓΟΥ'!AN7+'[1]173 ΕΚΚΛΗΣΟΧΩΡΙΟΥ'!AN7+'[1]172 ΔΟΒΛΑΣ'!AN7+'[1]171 ΔΕΣΠΟΤΙΚΟΥ'!AN7+'[1]170 ΓΡΑΝΙΤΣΟΠΟΥΛΑΣ'!AN7+'[1]169 ΓΡΑΝΙΣΤΑΣ'!AN7+'[1]168 ΓΚΡΙΜΠΟΒΟΥ'!AN7+'[1]167 ΓΙΟΥΡΓΑΝΙΣΤΑΣ'!AN7+'[1]166 ΒΡΥΣΟΥΛΑΣ'!AN7+'[1]165 ΒΡΟΣΙΝΑΣ'!AN7+'[1]164 ΒΟΥΤΣΑΡΑ'!AN7+'[1]163 ΒΕΡΕΝΙΚΗΣ'!AN7+'[1]162 ΑΕΤΟΠΕΤΡΑΣ'!AN7</f>
        <v>1</v>
      </c>
      <c r="AO7" s="4"/>
      <c r="AP7" s="16"/>
      <c r="AQ7" s="4"/>
      <c r="AR7" s="16"/>
      <c r="AS7" s="4"/>
      <c r="AT7" s="16"/>
      <c r="AU7" s="6"/>
      <c r="AV7" s="18"/>
    </row>
    <row r="8" spans="1:48" s="7" customFormat="1" ht="15.75" thickBot="1">
      <c r="A8" s="2" t="s">
        <v>61</v>
      </c>
      <c r="B8" s="16">
        <f>'[1]181 ΧΙΝΚΑΣ'!B8+'[1]180 ΦΩΤΕΙΝΟΥ'!B8+'[1]179 ΡΙΖΟΥ'!B8+'[1]178 ΡΑΔΟΒΙΖΙΟΥ'!B8+'[1]177 ΠΟΛΥΔΩΡΟΥ'!B8+'[1]176 ΚΟΥΡΕΝΤΩΝ'!B8+'[1]175 ΚΑΛΟΧΩΡΙΟΥ'!B8+'[1]174 ΖΑΛΟΓΓΟΥ'!B8+'[1]173 ΕΚΚΛΗΣΟΧΩΡΙΟΥ'!B8+'[1]172 ΔΟΒΛΑΣ'!B8+'[1]171 ΔΕΣΠΟΤΙΚΟΥ'!B8+'[1]170 ΓΡΑΝΙΤΣΟΠΟΥΛΑΣ'!B8+'[1]169 ΓΡΑΝΙΣΤΑΣ'!B8+'[1]168 ΓΚΡΙΜΠΟΒΟΥ'!B8+'[1]167 ΓΙΟΥΡΓΑΝΙΣΤΑΣ'!B8+'[1]166 ΒΡΥΣΟΥΛΑΣ'!B8+'[1]165 ΒΡΟΣΙΝΑΣ'!B8+'[1]164 ΒΟΥΤΣΑΡΑ'!B8+'[1]163 ΒΕΡΕΝΙΚΗΣ'!B8+'[1]162 ΑΕΤΟΠΕΤΡΑΣ'!B8</f>
        <v>60</v>
      </c>
      <c r="C8" s="3" t="s">
        <v>62</v>
      </c>
      <c r="D8" s="16">
        <f>'[1]181 ΧΙΝΚΑΣ'!D8+'[1]180 ΦΩΤΕΙΝΟΥ'!D8+'[1]179 ΡΙΖΟΥ'!D8+'[1]178 ΡΑΔΟΒΙΖΙΟΥ'!D8+'[1]177 ΠΟΛΥΔΩΡΟΥ'!D8+'[1]176 ΚΟΥΡΕΝΤΩΝ'!D8+'[1]175 ΚΑΛΟΧΩΡΙΟΥ'!D8+'[1]174 ΖΑΛΟΓΓΟΥ'!D8+'[1]173 ΕΚΚΛΗΣΟΧΩΡΙΟΥ'!D8+'[1]172 ΔΟΒΛΑΣ'!D8+'[1]171 ΔΕΣΠΟΤΙΚΟΥ'!D8+'[1]170 ΓΡΑΝΙΤΣΟΠΟΥΛΑΣ'!D8+'[1]169 ΓΡΑΝΙΣΤΑΣ'!D8+'[1]168 ΓΚΡΙΜΠΟΒΟΥ'!D8+'[1]167 ΓΙΟΥΡΓΑΝΙΣΤΑΣ'!D8+'[1]166 ΒΡΥΣΟΥΛΑΣ'!D8+'[1]165 ΒΡΟΣΙΝΑΣ'!D8+'[1]164 ΒΟΥΤΣΑΡΑ'!D8+'[1]163 ΒΕΡΕΝΙΚΗΣ'!D8+'[1]162 ΑΕΤΟΠΕΤΡΑΣ'!D8</f>
        <v>201</v>
      </c>
      <c r="E8" s="4" t="s">
        <v>63</v>
      </c>
      <c r="F8" s="16">
        <f>'[1]181 ΧΙΝΚΑΣ'!F8+'[1]180 ΦΩΤΕΙΝΟΥ'!F8+'[1]179 ΡΙΖΟΥ'!F8+'[1]178 ΡΑΔΟΒΙΖΙΟΥ'!F8+'[1]177 ΠΟΛΥΔΩΡΟΥ'!F8+'[1]176 ΚΟΥΡΕΝΤΩΝ'!F8+'[1]175 ΚΑΛΟΧΩΡΙΟΥ'!F8+'[1]174 ΖΑΛΟΓΓΟΥ'!F8+'[1]173 ΕΚΚΛΗΣΟΧΩΡΙΟΥ'!F8+'[1]172 ΔΟΒΛΑΣ'!F8+'[1]171 ΔΕΣΠΟΤΙΚΟΥ'!F8+'[1]170 ΓΡΑΝΙΤΣΟΠΟΥΛΑΣ'!F8+'[1]169 ΓΡΑΝΙΣΤΑΣ'!F8+'[1]168 ΓΚΡΙΜΠΟΒΟΥ'!F8+'[1]167 ΓΙΟΥΡΓΑΝΙΣΤΑΣ'!F8+'[1]166 ΒΡΥΣΟΥΛΑΣ'!F8+'[1]165 ΒΡΟΣΙΝΑΣ'!F8+'[1]164 ΒΟΥΤΣΑΡΑ'!F8+'[1]163 ΒΕΡΕΝΙΚΗΣ'!F8+'[1]162 ΑΕΤΟΠΕΤΡΑΣ'!F8</f>
        <v>41</v>
      </c>
      <c r="G8" s="4" t="s">
        <v>64</v>
      </c>
      <c r="H8" s="16">
        <f>'[1]181 ΧΙΝΚΑΣ'!H8+'[1]180 ΦΩΤΕΙΝΟΥ'!H8+'[1]179 ΡΙΖΟΥ'!H8+'[1]178 ΡΑΔΟΒΙΖΙΟΥ'!H8+'[1]177 ΠΟΛΥΔΩΡΟΥ'!H8+'[1]176 ΚΟΥΡΕΝΤΩΝ'!H8+'[1]175 ΚΑΛΟΧΩΡΙΟΥ'!H8+'[1]174 ΖΑΛΟΓΓΟΥ'!H8+'[1]173 ΕΚΚΛΗΣΟΧΩΡΙΟΥ'!H8+'[1]172 ΔΟΒΛΑΣ'!H8+'[1]171 ΔΕΣΠΟΤΙΚΟΥ'!H8+'[1]170 ΓΡΑΝΙΤΣΟΠΟΥΛΑΣ'!H8+'[1]169 ΓΡΑΝΙΣΤΑΣ'!H8+'[1]168 ΓΚΡΙΜΠΟΒΟΥ'!H8+'[1]167 ΓΙΟΥΡΓΑΝΙΣΤΑΣ'!H8+'[1]166 ΒΡΥΣΟΥΛΑΣ'!H8+'[1]165 ΒΡΟΣΙΝΑΣ'!H8+'[1]164 ΒΟΥΤΣΑΡΑ'!H8+'[1]163 ΒΕΡΕΝΙΚΗΣ'!H8+'[1]162 ΑΕΤΟΠΕΤΡΑΣ'!H8</f>
        <v>70</v>
      </c>
      <c r="I8" s="5" t="s">
        <v>65</v>
      </c>
      <c r="J8" s="16">
        <f>'[1]181 ΧΙΝΚΑΣ'!J8+'[1]180 ΦΩΤΕΙΝΟΥ'!J8+'[1]179 ΡΙΖΟΥ'!J8+'[1]178 ΡΑΔΟΒΙΖΙΟΥ'!J8+'[1]177 ΠΟΛΥΔΩΡΟΥ'!J8+'[1]176 ΚΟΥΡΕΝΤΩΝ'!J8+'[1]175 ΚΑΛΟΧΩΡΙΟΥ'!J8+'[1]174 ΖΑΛΟΓΓΟΥ'!J8+'[1]173 ΕΚΚΛΗΣΟΧΩΡΙΟΥ'!J8+'[1]172 ΔΟΒΛΑΣ'!J8+'[1]171 ΔΕΣΠΟΤΙΚΟΥ'!J8+'[1]170 ΓΡΑΝΙΤΣΟΠΟΥΛΑΣ'!J8+'[1]169 ΓΡΑΝΙΣΤΑΣ'!J8+'[1]168 ΓΚΡΙΜΠΟΒΟΥ'!J8+'[1]167 ΓΙΟΥΡΓΑΝΙΣΤΑΣ'!J8+'[1]166 ΒΡΥΣΟΥΛΑΣ'!J8+'[1]165 ΒΡΟΣΙΝΑΣ'!J8+'[1]164 ΒΟΥΤΣΑΡΑ'!J8+'[1]163 ΒΕΡΕΝΙΚΗΣ'!J8+'[1]162 ΑΕΤΟΠΕΤΡΑΣ'!J8</f>
        <v>11</v>
      </c>
      <c r="K8" s="5" t="s">
        <v>66</v>
      </c>
      <c r="L8" s="16">
        <f>'[1]181 ΧΙΝΚΑΣ'!L8+'[1]180 ΦΩΤΕΙΝΟΥ'!L8+'[1]179 ΡΙΖΟΥ'!L8+'[1]178 ΡΑΔΟΒΙΖΙΟΥ'!L8+'[1]177 ΠΟΛΥΔΩΡΟΥ'!L8+'[1]176 ΚΟΥΡΕΝΤΩΝ'!L8+'[1]175 ΚΑΛΟΧΩΡΙΟΥ'!L8+'[1]174 ΖΑΛΟΓΓΟΥ'!L8+'[1]173 ΕΚΚΛΗΣΟΧΩΡΙΟΥ'!L8+'[1]172 ΔΟΒΛΑΣ'!L8+'[1]171 ΔΕΣΠΟΤΙΚΟΥ'!L8+'[1]170 ΓΡΑΝΙΤΣΟΠΟΥΛΑΣ'!L8+'[1]169 ΓΡΑΝΙΣΤΑΣ'!L8+'[1]168 ΓΚΡΙΜΠΟΒΟΥ'!L8+'[1]167 ΓΙΟΥΡΓΑΝΙΣΤΑΣ'!L8+'[1]166 ΒΡΥΣΟΥΛΑΣ'!L8+'[1]165 ΒΡΟΣΙΝΑΣ'!L8+'[1]164 ΒΟΥΤΣΑΡΑ'!L8+'[1]163 ΒΕΡΕΝΙΚΗΣ'!L8+'[1]162 ΑΕΤΟΠΕΤΡΑΣ'!L8</f>
        <v>2</v>
      </c>
      <c r="M8" s="4"/>
      <c r="N8" s="16"/>
      <c r="O8" s="5" t="s">
        <v>67</v>
      </c>
      <c r="P8" s="16">
        <f>'[1]181 ΧΙΝΚΑΣ'!P8+'[1]180 ΦΩΤΕΙΝΟΥ'!P8+'[1]179 ΡΙΖΟΥ'!P8+'[1]178 ΡΑΔΟΒΙΖΙΟΥ'!P8+'[1]177 ΠΟΛΥΔΩΡΟΥ'!P8+'[1]176 ΚΟΥΡΕΝΤΩΝ'!P8+'[1]175 ΚΑΛΟΧΩΡΙΟΥ'!P8+'[1]174 ΖΑΛΟΓΓΟΥ'!P8+'[1]173 ΕΚΚΛΗΣΟΧΩΡΙΟΥ'!P8+'[1]172 ΔΟΒΛΑΣ'!P8+'[1]171 ΔΕΣΠΟΤΙΚΟΥ'!P8+'[1]170 ΓΡΑΝΙΤΣΟΠΟΥΛΑΣ'!P8+'[1]169 ΓΡΑΝΙΣΤΑΣ'!P8+'[1]168 ΓΚΡΙΜΠΟΒΟΥ'!P8+'[1]167 ΓΙΟΥΡΓΑΝΙΣΤΑΣ'!P8+'[1]166 ΒΡΥΣΟΥΛΑΣ'!P8+'[1]165 ΒΡΟΣΙΝΑΣ'!P8+'[1]164 ΒΟΥΤΣΑΡΑ'!P8+'[1]163 ΒΕΡΕΝΙΚΗΣ'!P8+'[1]162 ΑΕΤΟΠΕΤΡΑΣ'!P8</f>
        <v>10</v>
      </c>
      <c r="Q8" s="5" t="s">
        <v>68</v>
      </c>
      <c r="R8" s="16">
        <f>'[1]181 ΧΙΝΚΑΣ'!R8+'[1]180 ΦΩΤΕΙΝΟΥ'!R8+'[1]179 ΡΙΖΟΥ'!R8+'[1]178 ΡΑΔΟΒΙΖΙΟΥ'!R8+'[1]177 ΠΟΛΥΔΩΡΟΥ'!R8+'[1]176 ΚΟΥΡΕΝΤΩΝ'!R8+'[1]175 ΚΑΛΟΧΩΡΙΟΥ'!R8+'[1]174 ΖΑΛΟΓΓΟΥ'!R8+'[1]173 ΕΚΚΛΗΣΟΧΩΡΙΟΥ'!R8+'[1]172 ΔΟΒΛΑΣ'!R8+'[1]171 ΔΕΣΠΟΤΙΚΟΥ'!R8+'[1]170 ΓΡΑΝΙΤΣΟΠΟΥΛΑΣ'!R8+'[1]169 ΓΡΑΝΙΣΤΑΣ'!R8+'[1]168 ΓΚΡΙΜΠΟΒΟΥ'!R8+'[1]167 ΓΙΟΥΡΓΑΝΙΣΤΑΣ'!R8+'[1]166 ΒΡΥΣΟΥΛΑΣ'!R8+'[1]165 ΒΡΟΣΙΝΑΣ'!R8+'[1]164 ΒΟΥΤΣΑΡΑ'!R8+'[1]163 ΒΕΡΕΝΙΚΗΣ'!R8+'[1]162 ΑΕΤΟΠΕΤΡΑΣ'!R8</f>
        <v>21</v>
      </c>
      <c r="S8" s="4"/>
      <c r="T8" s="16"/>
      <c r="U8" s="5" t="s">
        <v>69</v>
      </c>
      <c r="V8" s="16">
        <f>'[1]181 ΧΙΝΚΑΣ'!V8+'[1]180 ΦΩΤΕΙΝΟΥ'!V8+'[1]179 ΡΙΖΟΥ'!V8+'[1]178 ΡΑΔΟΒΙΖΙΟΥ'!V8+'[1]177 ΠΟΛΥΔΩΡΟΥ'!V8+'[1]176 ΚΟΥΡΕΝΤΩΝ'!V8+'[1]175 ΚΑΛΟΧΩΡΙΟΥ'!V8+'[1]174 ΖΑΛΟΓΓΟΥ'!V8+'[1]173 ΕΚΚΛΗΣΟΧΩΡΙΟΥ'!V8+'[1]172 ΔΟΒΛΑΣ'!V8+'[1]171 ΔΕΣΠΟΤΙΚΟΥ'!V8+'[1]170 ΓΡΑΝΙΤΣΟΠΟΥΛΑΣ'!V8+'[1]169 ΓΡΑΝΙΣΤΑΣ'!V8+'[1]168 ΓΚΡΙΜΠΟΒΟΥ'!V8+'[1]167 ΓΙΟΥΡΓΑΝΙΣΤΑΣ'!V8+'[1]166 ΒΡΥΣΟΥΛΑΣ'!V8+'[1]165 ΒΡΟΣΙΝΑΣ'!V8+'[1]164 ΒΟΥΤΣΑΡΑ'!V8+'[1]163 ΒΕΡΕΝΙΚΗΣ'!V8+'[1]162 ΑΕΤΟΠΕΤΡΑΣ'!V8</f>
        <v>3</v>
      </c>
      <c r="W8" s="5" t="s">
        <v>70</v>
      </c>
      <c r="X8" s="16">
        <f>'[1]181 ΧΙΝΚΑΣ'!X8+'[1]180 ΦΩΤΕΙΝΟΥ'!X8+'[1]179 ΡΙΖΟΥ'!X8+'[1]178 ΡΑΔΟΒΙΖΙΟΥ'!X8+'[1]177 ΠΟΛΥΔΩΡΟΥ'!X8+'[1]176 ΚΟΥΡΕΝΤΩΝ'!X8+'[1]175 ΚΑΛΟΧΩΡΙΟΥ'!X8+'[1]174 ΖΑΛΟΓΓΟΥ'!X8+'[1]173 ΕΚΚΛΗΣΟΧΩΡΙΟΥ'!X8+'[1]172 ΔΟΒΛΑΣ'!X8+'[1]171 ΔΕΣΠΟΤΙΚΟΥ'!X8+'[1]170 ΓΡΑΝΙΤΣΟΠΟΥΛΑΣ'!X8+'[1]169 ΓΡΑΝΙΣΤΑΣ'!X8+'[1]168 ΓΚΡΙΜΠΟΒΟΥ'!X8+'[1]167 ΓΙΟΥΡΓΑΝΙΣΤΑΣ'!X8+'[1]166 ΒΡΥΣΟΥΛΑΣ'!X8+'[1]165 ΒΡΟΣΙΝΑΣ'!X8+'[1]164 ΒΟΥΤΣΑΡΑ'!X8+'[1]163 ΒΕΡΕΝΙΚΗΣ'!X8+'[1]162 ΑΕΤΟΠΕΤΡΑΣ'!X8</f>
        <v>0</v>
      </c>
      <c r="Y8" s="33" t="s">
        <v>71</v>
      </c>
      <c r="Z8" s="16">
        <f>'[1]181 ΧΙΝΚΑΣ'!Z8+'[1]180 ΦΩΤΕΙΝΟΥ'!Z8+'[1]179 ΡΙΖΟΥ'!Z8+'[1]178 ΡΑΔΟΒΙΖΙΟΥ'!Z8+'[1]177 ΠΟΛΥΔΩΡΟΥ'!Z8+'[1]176 ΚΟΥΡΕΝΤΩΝ'!Z8+'[1]175 ΚΑΛΟΧΩΡΙΟΥ'!Z8+'[1]174 ΖΑΛΟΓΓΟΥ'!Z8+'[1]173 ΕΚΚΛΗΣΟΧΩΡΙΟΥ'!Z8+'[1]172 ΔΟΒΛΑΣ'!Z8+'[1]171 ΔΕΣΠΟΤΙΚΟΥ'!Z8+'[1]170 ΓΡΑΝΙΤΣΟΠΟΥΛΑΣ'!Z8+'[1]169 ΓΡΑΝΙΣΤΑΣ'!Z8+'[1]168 ΓΚΡΙΜΠΟΒΟΥ'!Z8+'[1]167 ΓΙΟΥΡΓΑΝΙΣΤΑΣ'!Z8+'[1]166 ΒΡΥΣΟΥΛΑΣ'!Z8+'[1]165 ΒΡΟΣΙΝΑΣ'!Z8+'[1]164 ΒΟΥΤΣΑΡΑ'!Z8+'[1]163 ΒΕΡΕΝΙΚΗΣ'!Z8+'[1]162 ΑΕΤΟΠΕΤΡΑΣ'!Z8</f>
        <v>13</v>
      </c>
      <c r="AA8" s="4"/>
      <c r="AB8" s="16"/>
      <c r="AC8" s="4"/>
      <c r="AD8" s="16"/>
      <c r="AE8" s="5" t="s">
        <v>72</v>
      </c>
      <c r="AF8" s="16">
        <f>'[1]181 ΧΙΝΚΑΣ'!AF8+'[1]180 ΦΩΤΕΙΝΟΥ'!AF8+'[1]179 ΡΙΖΟΥ'!AF8+'[1]178 ΡΑΔΟΒΙΖΙΟΥ'!AF8+'[1]177 ΠΟΛΥΔΩΡΟΥ'!AF8+'[1]176 ΚΟΥΡΕΝΤΩΝ'!AF8+'[1]175 ΚΑΛΟΧΩΡΙΟΥ'!AF8+'[1]174 ΖΑΛΟΓΓΟΥ'!AF8+'[1]173 ΕΚΚΛΗΣΟΧΩΡΙΟΥ'!AF8+'[1]172 ΔΟΒΛΑΣ'!AF8+'[1]171 ΔΕΣΠΟΤΙΚΟΥ'!AF8+'[1]170 ΓΡΑΝΙΤΣΟΠΟΥΛΑΣ'!AF8+'[1]169 ΓΡΑΝΙΣΤΑΣ'!AF8+'[1]168 ΓΚΡΙΜΠΟΒΟΥ'!AF8+'[1]167 ΓΙΟΥΡΓΑΝΙΣΤΑΣ'!AF8+'[1]166 ΒΡΥΣΟΥΛΑΣ'!AF8+'[1]165 ΒΡΟΣΙΝΑΣ'!AF8+'[1]164 ΒΟΥΤΣΑΡΑ'!AF8+'[1]163 ΒΕΡΕΝΙΚΗΣ'!AF8+'[1]162 ΑΕΤΟΠΕΤΡΑΣ'!AF8</f>
        <v>0</v>
      </c>
      <c r="AG8" s="5" t="s">
        <v>73</v>
      </c>
      <c r="AH8" s="16">
        <f>'[1]181 ΧΙΝΚΑΣ'!AH8+'[1]180 ΦΩΤΕΙΝΟΥ'!AH8+'[1]179 ΡΙΖΟΥ'!AH8+'[1]178 ΡΑΔΟΒΙΖΙΟΥ'!AH8+'[1]177 ΠΟΛΥΔΩΡΟΥ'!AH8+'[1]176 ΚΟΥΡΕΝΤΩΝ'!AH8+'[1]175 ΚΑΛΟΧΩΡΙΟΥ'!AH8+'[1]174 ΖΑΛΟΓΓΟΥ'!AH8+'[1]173 ΕΚΚΛΗΣΟΧΩΡΙΟΥ'!AH8+'[1]172 ΔΟΒΛΑΣ'!AH8+'[1]171 ΔΕΣΠΟΤΙΚΟΥ'!AH8+'[1]170 ΓΡΑΝΙΤΣΟΠΟΥΛΑΣ'!AH8+'[1]169 ΓΡΑΝΙΣΤΑΣ'!AH8+'[1]168 ΓΚΡΙΜΠΟΒΟΥ'!AH8+'[1]167 ΓΙΟΥΡΓΑΝΙΣΤΑΣ'!AH8+'[1]166 ΒΡΥΣΟΥΛΑΣ'!AH8+'[1]165 ΒΡΟΣΙΝΑΣ'!AH8+'[1]164 ΒΟΥΤΣΑΡΑ'!AH8+'[1]163 ΒΕΡΕΝΙΚΗΣ'!AH8+'[1]162 ΑΕΤΟΠΕΤΡΑΣ'!AH8</f>
        <v>2</v>
      </c>
      <c r="AI8" s="4"/>
      <c r="AJ8" s="16"/>
      <c r="AK8" s="4"/>
      <c r="AL8" s="16"/>
      <c r="AM8" s="5" t="s">
        <v>74</v>
      </c>
      <c r="AN8" s="16">
        <f>'[1]181 ΧΙΝΚΑΣ'!AN8+'[1]180 ΦΩΤΕΙΝΟΥ'!AN8+'[1]179 ΡΙΖΟΥ'!AN8+'[1]178 ΡΑΔΟΒΙΖΙΟΥ'!AN8+'[1]177 ΠΟΛΥΔΩΡΟΥ'!AN8+'[1]176 ΚΟΥΡΕΝΤΩΝ'!AN8+'[1]175 ΚΑΛΟΧΩΡΙΟΥ'!AN8+'[1]174 ΖΑΛΟΓΓΟΥ'!AN8+'[1]173 ΕΚΚΛΗΣΟΧΩΡΙΟΥ'!AN8+'[1]172 ΔΟΒΛΑΣ'!AN8+'[1]171 ΔΕΣΠΟΤΙΚΟΥ'!AN8+'[1]170 ΓΡΑΝΙΤΣΟΠΟΥΛΑΣ'!AN8+'[1]169 ΓΡΑΝΙΣΤΑΣ'!AN8+'[1]168 ΓΚΡΙΜΠΟΒΟΥ'!AN8+'[1]167 ΓΙΟΥΡΓΑΝΙΣΤΑΣ'!AN8+'[1]166 ΒΡΥΣΟΥΛΑΣ'!AN8+'[1]165 ΒΡΟΣΙΝΑΣ'!AN8+'[1]164 ΒΟΥΤΣΑΡΑ'!AN8+'[1]163 ΒΕΡΕΝΙΚΗΣ'!AN8+'[1]162 ΑΕΤΟΠΕΤΡΑΣ'!AN8</f>
        <v>3</v>
      </c>
      <c r="AO8" s="4"/>
      <c r="AP8" s="16"/>
      <c r="AQ8" s="4"/>
      <c r="AR8" s="16"/>
      <c r="AS8" s="4"/>
      <c r="AT8" s="16"/>
      <c r="AU8" s="6"/>
      <c r="AV8" s="18"/>
    </row>
    <row r="9" spans="1:48" s="7" customFormat="1" ht="15.75" thickBot="1">
      <c r="A9" s="2" t="s">
        <v>75</v>
      </c>
      <c r="B9" s="16">
        <f>'[1]181 ΧΙΝΚΑΣ'!B9+'[1]180 ΦΩΤΕΙΝΟΥ'!B9+'[1]179 ΡΙΖΟΥ'!B9+'[1]178 ΡΑΔΟΒΙΖΙΟΥ'!B9+'[1]177 ΠΟΛΥΔΩΡΟΥ'!B9+'[1]176 ΚΟΥΡΕΝΤΩΝ'!B9+'[1]175 ΚΑΛΟΧΩΡΙΟΥ'!B9+'[1]174 ΖΑΛΟΓΓΟΥ'!B9+'[1]173 ΕΚΚΛΗΣΟΧΩΡΙΟΥ'!B9+'[1]172 ΔΟΒΛΑΣ'!B9+'[1]171 ΔΕΣΠΟΤΙΚΟΥ'!B9+'[1]170 ΓΡΑΝΙΤΣΟΠΟΥΛΑΣ'!B9+'[1]169 ΓΡΑΝΙΣΤΑΣ'!B9+'[1]168 ΓΚΡΙΜΠΟΒΟΥ'!B9+'[1]167 ΓΙΟΥΡΓΑΝΙΣΤΑΣ'!B9+'[1]166 ΒΡΥΣΟΥΛΑΣ'!B9+'[1]165 ΒΡΟΣΙΝΑΣ'!B9+'[1]164 ΒΟΥΤΣΑΡΑ'!B9+'[1]163 ΒΕΡΕΝΙΚΗΣ'!B9+'[1]162 ΑΕΤΟΠΕΤΡΑΣ'!B9</f>
        <v>204</v>
      </c>
      <c r="C9" s="3" t="s">
        <v>76</v>
      </c>
      <c r="D9" s="16">
        <f>'[1]181 ΧΙΝΚΑΣ'!D9+'[1]180 ΦΩΤΕΙΝΟΥ'!D9+'[1]179 ΡΙΖΟΥ'!D9+'[1]178 ΡΑΔΟΒΙΖΙΟΥ'!D9+'[1]177 ΠΟΛΥΔΩΡΟΥ'!D9+'[1]176 ΚΟΥΡΕΝΤΩΝ'!D9+'[1]175 ΚΑΛΟΧΩΡΙΟΥ'!D9+'[1]174 ΖΑΛΟΓΓΟΥ'!D9+'[1]173 ΕΚΚΛΗΣΟΧΩΡΙΟΥ'!D9+'[1]172 ΔΟΒΛΑΣ'!D9+'[1]171 ΔΕΣΠΟΤΙΚΟΥ'!D9+'[1]170 ΓΡΑΝΙΤΣΟΠΟΥΛΑΣ'!D9+'[1]169 ΓΡΑΝΙΣΤΑΣ'!D9+'[1]168 ΓΚΡΙΜΠΟΒΟΥ'!D9+'[1]167 ΓΙΟΥΡΓΑΝΙΣΤΑΣ'!D9+'[1]166 ΒΡΥΣΟΥΛΑΣ'!D9+'[1]165 ΒΡΟΣΙΝΑΣ'!D9+'[1]164 ΒΟΥΤΣΑΡΑ'!D9+'[1]163 ΒΕΡΕΝΙΚΗΣ'!D9+'[1]162 ΑΕΤΟΠΕΤΡΑΣ'!D9</f>
        <v>205</v>
      </c>
      <c r="E9" s="4" t="s">
        <v>77</v>
      </c>
      <c r="F9" s="16">
        <f>'[1]181 ΧΙΝΚΑΣ'!F9+'[1]180 ΦΩΤΕΙΝΟΥ'!F9+'[1]179 ΡΙΖΟΥ'!F9+'[1]178 ΡΑΔΟΒΙΖΙΟΥ'!F9+'[1]177 ΠΟΛΥΔΩΡΟΥ'!F9+'[1]176 ΚΟΥΡΕΝΤΩΝ'!F9+'[1]175 ΚΑΛΟΧΩΡΙΟΥ'!F9+'[1]174 ΖΑΛΟΓΓΟΥ'!F9+'[1]173 ΕΚΚΛΗΣΟΧΩΡΙΟΥ'!F9+'[1]172 ΔΟΒΛΑΣ'!F9+'[1]171 ΔΕΣΠΟΤΙΚΟΥ'!F9+'[1]170 ΓΡΑΝΙΤΣΟΠΟΥΛΑΣ'!F9+'[1]169 ΓΡΑΝΙΣΤΑΣ'!F9+'[1]168 ΓΚΡΙΜΠΟΒΟΥ'!F9+'[1]167 ΓΙΟΥΡΓΑΝΙΣΤΑΣ'!F9+'[1]166 ΒΡΥΣΟΥΛΑΣ'!F9+'[1]165 ΒΡΟΣΙΝΑΣ'!F9+'[1]164 ΒΟΥΤΣΑΡΑ'!F9+'[1]163 ΒΕΡΕΝΙΚΗΣ'!F9+'[1]162 ΑΕΤΟΠΕΤΡΑΣ'!F9</f>
        <v>100</v>
      </c>
      <c r="G9" s="4" t="s">
        <v>78</v>
      </c>
      <c r="H9" s="16">
        <f>'[1]181 ΧΙΝΚΑΣ'!H9+'[1]180 ΦΩΤΕΙΝΟΥ'!H9+'[1]179 ΡΙΖΟΥ'!H9+'[1]178 ΡΑΔΟΒΙΖΙΟΥ'!H9+'[1]177 ΠΟΛΥΔΩΡΟΥ'!H9+'[1]176 ΚΟΥΡΕΝΤΩΝ'!H9+'[1]175 ΚΑΛΟΧΩΡΙΟΥ'!H9+'[1]174 ΖΑΛΟΓΓΟΥ'!H9+'[1]173 ΕΚΚΛΗΣΟΧΩΡΙΟΥ'!H9+'[1]172 ΔΟΒΛΑΣ'!H9+'[1]171 ΔΕΣΠΟΤΙΚΟΥ'!H9+'[1]170 ΓΡΑΝΙΤΣΟΠΟΥΛΑΣ'!H9+'[1]169 ΓΡΑΝΙΣΤΑΣ'!H9+'[1]168 ΓΚΡΙΜΠΟΒΟΥ'!H9+'[1]167 ΓΙΟΥΡΓΑΝΙΣΤΑΣ'!H9+'[1]166 ΒΡΥΣΟΥΛΑΣ'!H9+'[1]165 ΒΡΟΣΙΝΑΣ'!H9+'[1]164 ΒΟΥΤΣΑΡΑ'!H9+'[1]163 ΒΕΡΕΝΙΚΗΣ'!H9+'[1]162 ΑΕΤΟΠΕΤΡΑΣ'!H9</f>
        <v>31</v>
      </c>
      <c r="I9" s="5" t="s">
        <v>79</v>
      </c>
      <c r="J9" s="16">
        <f>'[1]181 ΧΙΝΚΑΣ'!J9+'[1]180 ΦΩΤΕΙΝΟΥ'!J9+'[1]179 ΡΙΖΟΥ'!J9+'[1]178 ΡΑΔΟΒΙΖΙΟΥ'!J9+'[1]177 ΠΟΛΥΔΩΡΟΥ'!J9+'[1]176 ΚΟΥΡΕΝΤΩΝ'!J9+'[1]175 ΚΑΛΟΧΩΡΙΟΥ'!J9+'[1]174 ΖΑΛΟΓΓΟΥ'!J9+'[1]173 ΕΚΚΛΗΣΟΧΩΡΙΟΥ'!J9+'[1]172 ΔΟΒΛΑΣ'!J9+'[1]171 ΔΕΣΠΟΤΙΚΟΥ'!J9+'[1]170 ΓΡΑΝΙΤΣΟΠΟΥΛΑΣ'!J9+'[1]169 ΓΡΑΝΙΣΤΑΣ'!J9+'[1]168 ΓΚΡΙΜΠΟΒΟΥ'!J9+'[1]167 ΓΙΟΥΡΓΑΝΙΣΤΑΣ'!J9+'[1]166 ΒΡΥΣΟΥΛΑΣ'!J9+'[1]165 ΒΡΟΣΙΝΑΣ'!J9+'[1]164 ΒΟΥΤΣΑΡΑ'!J9+'[1]163 ΒΕΡΕΝΙΚΗΣ'!J9+'[1]162 ΑΕΤΟΠΕΤΡΑΣ'!J9</f>
        <v>0</v>
      </c>
      <c r="K9" s="5" t="s">
        <v>80</v>
      </c>
      <c r="L9" s="16">
        <f>'[1]181 ΧΙΝΚΑΣ'!L9+'[1]180 ΦΩΤΕΙΝΟΥ'!L9+'[1]179 ΡΙΖΟΥ'!L9+'[1]178 ΡΑΔΟΒΙΖΙΟΥ'!L9+'[1]177 ΠΟΛΥΔΩΡΟΥ'!L9+'[1]176 ΚΟΥΡΕΝΤΩΝ'!L9+'[1]175 ΚΑΛΟΧΩΡΙΟΥ'!L9+'[1]174 ΖΑΛΟΓΓΟΥ'!L9+'[1]173 ΕΚΚΛΗΣΟΧΩΡΙΟΥ'!L9+'[1]172 ΔΟΒΛΑΣ'!L9+'[1]171 ΔΕΣΠΟΤΙΚΟΥ'!L9+'[1]170 ΓΡΑΝΙΤΣΟΠΟΥΛΑΣ'!L9+'[1]169 ΓΡΑΝΙΣΤΑΣ'!L9+'[1]168 ΓΚΡΙΜΠΟΒΟΥ'!L9+'[1]167 ΓΙΟΥΡΓΑΝΙΣΤΑΣ'!L9+'[1]166 ΒΡΥΣΟΥΛΑΣ'!L9+'[1]165 ΒΡΟΣΙΝΑΣ'!L9+'[1]164 ΒΟΥΤΣΑΡΑ'!L9+'[1]163 ΒΕΡΕΝΙΚΗΣ'!L9+'[1]162 ΑΕΤΟΠΕΤΡΑΣ'!L9</f>
        <v>5</v>
      </c>
      <c r="M9" s="4"/>
      <c r="N9" s="16"/>
      <c r="O9" s="5" t="s">
        <v>81</v>
      </c>
      <c r="P9" s="16">
        <f>'[1]181 ΧΙΝΚΑΣ'!P9+'[1]180 ΦΩΤΕΙΝΟΥ'!P9+'[1]179 ΡΙΖΟΥ'!P9+'[1]178 ΡΑΔΟΒΙΖΙΟΥ'!P9+'[1]177 ΠΟΛΥΔΩΡΟΥ'!P9+'[1]176 ΚΟΥΡΕΝΤΩΝ'!P9+'[1]175 ΚΑΛΟΧΩΡΙΟΥ'!P9+'[1]174 ΖΑΛΟΓΓΟΥ'!P9+'[1]173 ΕΚΚΛΗΣΟΧΩΡΙΟΥ'!P9+'[1]172 ΔΟΒΛΑΣ'!P9+'[1]171 ΔΕΣΠΟΤΙΚΟΥ'!P9+'[1]170 ΓΡΑΝΙΤΣΟΠΟΥΛΑΣ'!P9+'[1]169 ΓΡΑΝΙΣΤΑΣ'!P9+'[1]168 ΓΚΡΙΜΠΟΒΟΥ'!P9+'[1]167 ΓΙΟΥΡΓΑΝΙΣΤΑΣ'!P9+'[1]166 ΒΡΥΣΟΥΛΑΣ'!P9+'[1]165 ΒΡΟΣΙΝΑΣ'!P9+'[1]164 ΒΟΥΤΣΑΡΑ'!P9+'[1]163 ΒΕΡΕΝΙΚΗΣ'!P9+'[1]162 ΑΕΤΟΠΕΤΡΑΣ'!P9</f>
        <v>15</v>
      </c>
      <c r="Q9" s="5" t="s">
        <v>82</v>
      </c>
      <c r="R9" s="16">
        <f>'[1]181 ΧΙΝΚΑΣ'!R9+'[1]180 ΦΩΤΕΙΝΟΥ'!R9+'[1]179 ΡΙΖΟΥ'!R9+'[1]178 ΡΑΔΟΒΙΖΙΟΥ'!R9+'[1]177 ΠΟΛΥΔΩΡΟΥ'!R9+'[1]176 ΚΟΥΡΕΝΤΩΝ'!R9+'[1]175 ΚΑΛΟΧΩΡΙΟΥ'!R9+'[1]174 ΖΑΛΟΓΓΟΥ'!R9+'[1]173 ΕΚΚΛΗΣΟΧΩΡΙΟΥ'!R9+'[1]172 ΔΟΒΛΑΣ'!R9+'[1]171 ΔΕΣΠΟΤΙΚΟΥ'!R9+'[1]170 ΓΡΑΝΙΤΣΟΠΟΥΛΑΣ'!R9+'[1]169 ΓΡΑΝΙΣΤΑΣ'!R9+'[1]168 ΓΚΡΙΜΠΟΒΟΥ'!R9+'[1]167 ΓΙΟΥΡΓΑΝΙΣΤΑΣ'!R9+'[1]166 ΒΡΥΣΟΥΛΑΣ'!R9+'[1]165 ΒΡΟΣΙΝΑΣ'!R9+'[1]164 ΒΟΥΤΣΑΡΑ'!R9+'[1]163 ΒΕΡΕΝΙΚΗΣ'!R9+'[1]162 ΑΕΤΟΠΕΤΡΑΣ'!R9</f>
        <v>48</v>
      </c>
      <c r="S9" s="4"/>
      <c r="T9" s="16"/>
      <c r="U9" s="5" t="s">
        <v>83</v>
      </c>
      <c r="V9" s="16">
        <f>'[1]181 ΧΙΝΚΑΣ'!V9+'[1]180 ΦΩΤΕΙΝΟΥ'!V9+'[1]179 ΡΙΖΟΥ'!V9+'[1]178 ΡΑΔΟΒΙΖΙΟΥ'!V9+'[1]177 ΠΟΛΥΔΩΡΟΥ'!V9+'[1]176 ΚΟΥΡΕΝΤΩΝ'!V9+'[1]175 ΚΑΛΟΧΩΡΙΟΥ'!V9+'[1]174 ΖΑΛΟΓΓΟΥ'!V9+'[1]173 ΕΚΚΛΗΣΟΧΩΡΙΟΥ'!V9+'[1]172 ΔΟΒΛΑΣ'!V9+'[1]171 ΔΕΣΠΟΤΙΚΟΥ'!V9+'[1]170 ΓΡΑΝΙΤΣΟΠΟΥΛΑΣ'!V9+'[1]169 ΓΡΑΝΙΣΤΑΣ'!V9+'[1]168 ΓΚΡΙΜΠΟΒΟΥ'!V9+'[1]167 ΓΙΟΥΡΓΑΝΙΣΤΑΣ'!V9+'[1]166 ΒΡΥΣΟΥΛΑΣ'!V9+'[1]165 ΒΡΟΣΙΝΑΣ'!V9+'[1]164 ΒΟΥΤΣΑΡΑ'!V9+'[1]163 ΒΕΡΕΝΙΚΗΣ'!V9+'[1]162 ΑΕΤΟΠΕΤΡΑΣ'!V9</f>
        <v>0</v>
      </c>
      <c r="W9" s="5" t="s">
        <v>84</v>
      </c>
      <c r="X9" s="16">
        <f>'[1]181 ΧΙΝΚΑΣ'!X9+'[1]180 ΦΩΤΕΙΝΟΥ'!X9+'[1]179 ΡΙΖΟΥ'!X9+'[1]178 ΡΑΔΟΒΙΖΙΟΥ'!X9+'[1]177 ΠΟΛΥΔΩΡΟΥ'!X9+'[1]176 ΚΟΥΡΕΝΤΩΝ'!X9+'[1]175 ΚΑΛΟΧΩΡΙΟΥ'!X9+'[1]174 ΖΑΛΟΓΓΟΥ'!X9+'[1]173 ΕΚΚΛΗΣΟΧΩΡΙΟΥ'!X9+'[1]172 ΔΟΒΛΑΣ'!X9+'[1]171 ΔΕΣΠΟΤΙΚΟΥ'!X9+'[1]170 ΓΡΑΝΙΤΣΟΠΟΥΛΑΣ'!X9+'[1]169 ΓΡΑΝΙΣΤΑΣ'!X9+'[1]168 ΓΚΡΙΜΠΟΒΟΥ'!X9+'[1]167 ΓΙΟΥΡΓΑΝΙΣΤΑΣ'!X9+'[1]166 ΒΡΥΣΟΥΛΑΣ'!X9+'[1]165 ΒΡΟΣΙΝΑΣ'!X9+'[1]164 ΒΟΥΤΣΑΡΑ'!X9+'[1]163 ΒΕΡΕΝΙΚΗΣ'!X9+'[1]162 ΑΕΤΟΠΕΤΡΑΣ'!X9</f>
        <v>1</v>
      </c>
      <c r="Y9" s="5" t="s">
        <v>85</v>
      </c>
      <c r="Z9" s="16">
        <f>'[1]181 ΧΙΝΚΑΣ'!Z9+'[1]180 ΦΩΤΕΙΝΟΥ'!Z9+'[1]179 ΡΙΖΟΥ'!Z9+'[1]178 ΡΑΔΟΒΙΖΙΟΥ'!Z9+'[1]177 ΠΟΛΥΔΩΡΟΥ'!Z9+'[1]176 ΚΟΥΡΕΝΤΩΝ'!Z9+'[1]175 ΚΑΛΟΧΩΡΙΟΥ'!Z9+'[1]174 ΖΑΛΟΓΓΟΥ'!Z9+'[1]173 ΕΚΚΛΗΣΟΧΩΡΙΟΥ'!Z9+'[1]172 ΔΟΒΛΑΣ'!Z9+'[1]171 ΔΕΣΠΟΤΙΚΟΥ'!Z9+'[1]170 ΓΡΑΝΙΤΣΟΠΟΥΛΑΣ'!Z9+'[1]169 ΓΡΑΝΙΣΤΑΣ'!Z9+'[1]168 ΓΚΡΙΜΠΟΒΟΥ'!Z9+'[1]167 ΓΙΟΥΡΓΑΝΙΣΤΑΣ'!Z9+'[1]166 ΒΡΥΣΟΥΛΑΣ'!Z9+'[1]165 ΒΡΟΣΙΝΑΣ'!Z9+'[1]164 ΒΟΥΤΣΑΡΑ'!Z9+'[1]163 ΒΕΡΕΝΙΚΗΣ'!Z9+'[1]162 ΑΕΤΟΠΕΤΡΑΣ'!Z9</f>
        <v>13</v>
      </c>
      <c r="AA9" s="4"/>
      <c r="AB9" s="16"/>
      <c r="AC9" s="4"/>
      <c r="AD9" s="16"/>
      <c r="AE9" s="5" t="s">
        <v>86</v>
      </c>
      <c r="AF9" s="16">
        <f>'[1]181 ΧΙΝΚΑΣ'!AF9+'[1]180 ΦΩΤΕΙΝΟΥ'!AF9+'[1]179 ΡΙΖΟΥ'!AF9+'[1]178 ΡΑΔΟΒΙΖΙΟΥ'!AF9+'[1]177 ΠΟΛΥΔΩΡΟΥ'!AF9+'[1]176 ΚΟΥΡΕΝΤΩΝ'!AF9+'[1]175 ΚΑΛΟΧΩΡΙΟΥ'!AF9+'[1]174 ΖΑΛΟΓΓΟΥ'!AF9+'[1]173 ΕΚΚΛΗΣΟΧΩΡΙΟΥ'!AF9+'[1]172 ΔΟΒΛΑΣ'!AF9+'[1]171 ΔΕΣΠΟΤΙΚΟΥ'!AF9+'[1]170 ΓΡΑΝΙΤΣΟΠΟΥΛΑΣ'!AF9+'[1]169 ΓΡΑΝΙΣΤΑΣ'!AF9+'[1]168 ΓΚΡΙΜΠΟΒΟΥ'!AF9+'[1]167 ΓΙΟΥΡΓΑΝΙΣΤΑΣ'!AF9+'[1]166 ΒΡΥΣΟΥΛΑΣ'!AF9+'[1]165 ΒΡΟΣΙΝΑΣ'!AF9+'[1]164 ΒΟΥΤΣΑΡΑ'!AF9+'[1]163 ΒΕΡΕΝΙΚΗΣ'!AF9+'[1]162 ΑΕΤΟΠΕΤΡΑΣ'!AF9</f>
        <v>19</v>
      </c>
      <c r="AG9" s="5" t="s">
        <v>87</v>
      </c>
      <c r="AH9" s="16">
        <f>'[1]181 ΧΙΝΚΑΣ'!AH9+'[1]180 ΦΩΤΕΙΝΟΥ'!AH9+'[1]179 ΡΙΖΟΥ'!AH9+'[1]178 ΡΑΔΟΒΙΖΙΟΥ'!AH9+'[1]177 ΠΟΛΥΔΩΡΟΥ'!AH9+'[1]176 ΚΟΥΡΕΝΤΩΝ'!AH9+'[1]175 ΚΑΛΟΧΩΡΙΟΥ'!AH9+'[1]174 ΖΑΛΟΓΓΟΥ'!AH9+'[1]173 ΕΚΚΛΗΣΟΧΩΡΙΟΥ'!AH9+'[1]172 ΔΟΒΛΑΣ'!AH9+'[1]171 ΔΕΣΠΟΤΙΚΟΥ'!AH9+'[1]170 ΓΡΑΝΙΤΣΟΠΟΥΛΑΣ'!AH9+'[1]169 ΓΡΑΝΙΣΤΑΣ'!AH9+'[1]168 ΓΚΡΙΜΠΟΒΟΥ'!AH9+'[1]167 ΓΙΟΥΡΓΑΝΙΣΤΑΣ'!AH9+'[1]166 ΒΡΥΣΟΥΛΑΣ'!AH9+'[1]165 ΒΡΟΣΙΝΑΣ'!AH9+'[1]164 ΒΟΥΤΣΑΡΑ'!AH9+'[1]163 ΒΕΡΕΝΙΚΗΣ'!AH9+'[1]162 ΑΕΤΟΠΕΤΡΑΣ'!AH9</f>
        <v>1</v>
      </c>
      <c r="AI9" s="4"/>
      <c r="AJ9" s="16"/>
      <c r="AK9" s="4"/>
      <c r="AL9" s="16"/>
      <c r="AM9" s="5" t="s">
        <v>88</v>
      </c>
      <c r="AN9" s="16">
        <f>'[1]181 ΧΙΝΚΑΣ'!AN9+'[1]180 ΦΩΤΕΙΝΟΥ'!AN9+'[1]179 ΡΙΖΟΥ'!AN9+'[1]178 ΡΑΔΟΒΙΖΙΟΥ'!AN9+'[1]177 ΠΟΛΥΔΩΡΟΥ'!AN9+'[1]176 ΚΟΥΡΕΝΤΩΝ'!AN9+'[1]175 ΚΑΛΟΧΩΡΙΟΥ'!AN9+'[1]174 ΖΑΛΟΓΓΟΥ'!AN9+'[1]173 ΕΚΚΛΗΣΟΧΩΡΙΟΥ'!AN9+'[1]172 ΔΟΒΛΑΣ'!AN9+'[1]171 ΔΕΣΠΟΤΙΚΟΥ'!AN9+'[1]170 ΓΡΑΝΙΤΣΟΠΟΥΛΑΣ'!AN9+'[1]169 ΓΡΑΝΙΣΤΑΣ'!AN9+'[1]168 ΓΚΡΙΜΠΟΒΟΥ'!AN9+'[1]167 ΓΙΟΥΡΓΑΝΙΣΤΑΣ'!AN9+'[1]166 ΒΡΥΣΟΥΛΑΣ'!AN9+'[1]165 ΒΡΟΣΙΝΑΣ'!AN9+'[1]164 ΒΟΥΤΣΑΡΑ'!AN9+'[1]163 ΒΕΡΕΝΙΚΗΣ'!AN9+'[1]162 ΑΕΤΟΠΕΤΡΑΣ'!AN9</f>
        <v>0</v>
      </c>
      <c r="AO9" s="4"/>
      <c r="AP9" s="16"/>
      <c r="AQ9" s="4"/>
      <c r="AR9" s="16"/>
      <c r="AS9" s="4"/>
      <c r="AT9" s="16"/>
      <c r="AU9" s="6"/>
      <c r="AV9" s="18"/>
    </row>
    <row r="10" spans="1:48" s="7" customFormat="1" ht="15.75" thickBot="1">
      <c r="A10" s="2" t="s">
        <v>89</v>
      </c>
      <c r="B10" s="16">
        <f>'[1]181 ΧΙΝΚΑΣ'!B10+'[1]180 ΦΩΤΕΙΝΟΥ'!B10+'[1]179 ΡΙΖΟΥ'!B10+'[1]178 ΡΑΔΟΒΙΖΙΟΥ'!B10+'[1]177 ΠΟΛΥΔΩΡΟΥ'!B10+'[1]176 ΚΟΥΡΕΝΤΩΝ'!B10+'[1]175 ΚΑΛΟΧΩΡΙΟΥ'!B10+'[1]174 ΖΑΛΟΓΓΟΥ'!B10+'[1]173 ΕΚΚΛΗΣΟΧΩΡΙΟΥ'!B10+'[1]172 ΔΟΒΛΑΣ'!B10+'[1]171 ΔΕΣΠΟΤΙΚΟΥ'!B10+'[1]170 ΓΡΑΝΙΤΣΟΠΟΥΛΑΣ'!B10+'[1]169 ΓΡΑΝΙΣΤΑΣ'!B10+'[1]168 ΓΚΡΙΜΠΟΒΟΥ'!B10+'[1]167 ΓΙΟΥΡΓΑΝΙΣΤΑΣ'!B10+'[1]166 ΒΡΥΣΟΥΛΑΣ'!B10+'[1]165 ΒΡΟΣΙΝΑΣ'!B10+'[1]164 ΒΟΥΤΣΑΡΑ'!B10+'[1]163 ΒΕΡΕΝΙΚΗΣ'!B10+'[1]162 ΑΕΤΟΠΕΤΡΑΣ'!B10</f>
        <v>33</v>
      </c>
      <c r="C10" s="3" t="s">
        <v>90</v>
      </c>
      <c r="D10" s="16">
        <f>'[1]181 ΧΙΝΚΑΣ'!D10+'[1]180 ΦΩΤΕΙΝΟΥ'!D10+'[1]179 ΡΙΖΟΥ'!D10+'[1]178 ΡΑΔΟΒΙΖΙΟΥ'!D10+'[1]177 ΠΟΛΥΔΩΡΟΥ'!D10+'[1]176 ΚΟΥΡΕΝΤΩΝ'!D10+'[1]175 ΚΑΛΟΧΩΡΙΟΥ'!D10+'[1]174 ΖΑΛΟΓΓΟΥ'!D10+'[1]173 ΕΚΚΛΗΣΟΧΩΡΙΟΥ'!D10+'[1]172 ΔΟΒΛΑΣ'!D10+'[1]171 ΔΕΣΠΟΤΙΚΟΥ'!D10+'[1]170 ΓΡΑΝΙΤΣΟΠΟΥΛΑΣ'!D10+'[1]169 ΓΡΑΝΙΣΤΑΣ'!D10+'[1]168 ΓΚΡΙΜΠΟΒΟΥ'!D10+'[1]167 ΓΙΟΥΡΓΑΝΙΣΤΑΣ'!D10+'[1]166 ΒΡΥΣΟΥΛΑΣ'!D10+'[1]165 ΒΡΟΣΙΝΑΣ'!D10+'[1]164 ΒΟΥΤΣΑΡΑ'!D10+'[1]163 ΒΕΡΕΝΙΚΗΣ'!D10+'[1]162 ΑΕΤΟΠΕΤΡΑΣ'!D10</f>
        <v>9</v>
      </c>
      <c r="E10" s="4" t="s">
        <v>91</v>
      </c>
      <c r="F10" s="16">
        <f>'[1]181 ΧΙΝΚΑΣ'!F10+'[1]180 ΦΩΤΕΙΝΟΥ'!F10+'[1]179 ΡΙΖΟΥ'!F10+'[1]178 ΡΑΔΟΒΙΖΙΟΥ'!F10+'[1]177 ΠΟΛΥΔΩΡΟΥ'!F10+'[1]176 ΚΟΥΡΕΝΤΩΝ'!F10+'[1]175 ΚΑΛΟΧΩΡΙΟΥ'!F10+'[1]174 ΖΑΛΟΓΓΟΥ'!F10+'[1]173 ΕΚΚΛΗΣΟΧΩΡΙΟΥ'!F10+'[1]172 ΔΟΒΛΑΣ'!F10+'[1]171 ΔΕΣΠΟΤΙΚΟΥ'!F10+'[1]170 ΓΡΑΝΙΤΣΟΠΟΥΛΑΣ'!F10+'[1]169 ΓΡΑΝΙΣΤΑΣ'!F10+'[1]168 ΓΚΡΙΜΠΟΒΟΥ'!F10+'[1]167 ΓΙΟΥΡΓΑΝΙΣΤΑΣ'!F10+'[1]166 ΒΡΥΣΟΥΛΑΣ'!F10+'[1]165 ΒΡΟΣΙΝΑΣ'!F10+'[1]164 ΒΟΥΤΣΑΡΑ'!F10+'[1]163 ΒΕΡΕΝΙΚΗΣ'!F10+'[1]162 ΑΕΤΟΠΕΤΡΑΣ'!F10</f>
        <v>38</v>
      </c>
      <c r="G10" s="4" t="s">
        <v>92</v>
      </c>
      <c r="H10" s="16">
        <f>'[1]181 ΧΙΝΚΑΣ'!H10+'[1]180 ΦΩΤΕΙΝΟΥ'!H10+'[1]179 ΡΙΖΟΥ'!H10+'[1]178 ΡΑΔΟΒΙΖΙΟΥ'!H10+'[1]177 ΠΟΛΥΔΩΡΟΥ'!H10+'[1]176 ΚΟΥΡΕΝΤΩΝ'!H10+'[1]175 ΚΑΛΟΧΩΡΙΟΥ'!H10+'[1]174 ΖΑΛΟΓΓΟΥ'!H10+'[1]173 ΕΚΚΛΗΣΟΧΩΡΙΟΥ'!H10+'[1]172 ΔΟΒΛΑΣ'!H10+'[1]171 ΔΕΣΠΟΤΙΚΟΥ'!H10+'[1]170 ΓΡΑΝΙΤΣΟΠΟΥΛΑΣ'!H10+'[1]169 ΓΡΑΝΙΣΤΑΣ'!H10+'[1]168 ΓΚΡΙΜΠΟΒΟΥ'!H10+'[1]167 ΓΙΟΥΡΓΑΝΙΣΤΑΣ'!H10+'[1]166 ΒΡΥΣΟΥΛΑΣ'!H10+'[1]165 ΒΡΟΣΙΝΑΣ'!H10+'[1]164 ΒΟΥΤΣΑΡΑ'!H10+'[1]163 ΒΕΡΕΝΙΚΗΣ'!H10+'[1]162 ΑΕΤΟΠΕΤΡΑΣ'!H10</f>
        <v>43</v>
      </c>
      <c r="I10" s="5" t="s">
        <v>93</v>
      </c>
      <c r="J10" s="16">
        <f>'[1]181 ΧΙΝΚΑΣ'!J10+'[1]180 ΦΩΤΕΙΝΟΥ'!J10+'[1]179 ΡΙΖΟΥ'!J10+'[1]178 ΡΑΔΟΒΙΖΙΟΥ'!J10+'[1]177 ΠΟΛΥΔΩΡΟΥ'!J10+'[1]176 ΚΟΥΡΕΝΤΩΝ'!J10+'[1]175 ΚΑΛΟΧΩΡΙΟΥ'!J10+'[1]174 ΖΑΛΟΓΓΟΥ'!J10+'[1]173 ΕΚΚΛΗΣΟΧΩΡΙΟΥ'!J10+'[1]172 ΔΟΒΛΑΣ'!J10+'[1]171 ΔΕΣΠΟΤΙΚΟΥ'!J10+'[1]170 ΓΡΑΝΙΤΣΟΠΟΥΛΑΣ'!J10+'[1]169 ΓΡΑΝΙΣΤΑΣ'!J10+'[1]168 ΓΚΡΙΜΠΟΒΟΥ'!J10+'[1]167 ΓΙΟΥΡΓΑΝΙΣΤΑΣ'!J10+'[1]166 ΒΡΥΣΟΥΛΑΣ'!J10+'[1]165 ΒΡΟΣΙΝΑΣ'!J10+'[1]164 ΒΟΥΤΣΑΡΑ'!J10+'[1]163 ΒΕΡΕΝΙΚΗΣ'!J10+'[1]162 ΑΕΤΟΠΕΤΡΑΣ'!J10</f>
        <v>6</v>
      </c>
      <c r="K10" s="5" t="s">
        <v>94</v>
      </c>
      <c r="L10" s="16">
        <f>'[1]181 ΧΙΝΚΑΣ'!L10+'[1]180 ΦΩΤΕΙΝΟΥ'!L10+'[1]179 ΡΙΖΟΥ'!L10+'[1]178 ΡΑΔΟΒΙΖΙΟΥ'!L10+'[1]177 ΠΟΛΥΔΩΡΟΥ'!L10+'[1]176 ΚΟΥΡΕΝΤΩΝ'!L10+'[1]175 ΚΑΛΟΧΩΡΙΟΥ'!L10+'[1]174 ΖΑΛΟΓΓΟΥ'!L10+'[1]173 ΕΚΚΛΗΣΟΧΩΡΙΟΥ'!L10+'[1]172 ΔΟΒΛΑΣ'!L10+'[1]171 ΔΕΣΠΟΤΙΚΟΥ'!L10+'[1]170 ΓΡΑΝΙΤΣΟΠΟΥΛΑΣ'!L10+'[1]169 ΓΡΑΝΙΣΤΑΣ'!L10+'[1]168 ΓΚΡΙΜΠΟΒΟΥ'!L10+'[1]167 ΓΙΟΥΡΓΑΝΙΣΤΑΣ'!L10+'[1]166 ΒΡΥΣΟΥΛΑΣ'!L10+'[1]165 ΒΡΟΣΙΝΑΣ'!L10+'[1]164 ΒΟΥΤΣΑΡΑ'!L10+'[1]163 ΒΕΡΕΝΙΚΗΣ'!L10+'[1]162 ΑΕΤΟΠΕΤΡΑΣ'!L10</f>
        <v>3</v>
      </c>
      <c r="M10" s="4"/>
      <c r="N10" s="16"/>
      <c r="O10" s="5" t="s">
        <v>95</v>
      </c>
      <c r="P10" s="16">
        <f>'[1]181 ΧΙΝΚΑΣ'!P10+'[1]180 ΦΩΤΕΙΝΟΥ'!P10+'[1]179 ΡΙΖΟΥ'!P10+'[1]178 ΡΑΔΟΒΙΖΙΟΥ'!P10+'[1]177 ΠΟΛΥΔΩΡΟΥ'!P10+'[1]176 ΚΟΥΡΕΝΤΩΝ'!P10+'[1]175 ΚΑΛΟΧΩΡΙΟΥ'!P10+'[1]174 ΖΑΛΟΓΓΟΥ'!P10+'[1]173 ΕΚΚΛΗΣΟΧΩΡΙΟΥ'!P10+'[1]172 ΔΟΒΛΑΣ'!P10+'[1]171 ΔΕΣΠΟΤΙΚΟΥ'!P10+'[1]170 ΓΡΑΝΙΤΣΟΠΟΥΛΑΣ'!P10+'[1]169 ΓΡΑΝΙΣΤΑΣ'!P10+'[1]168 ΓΚΡΙΜΠΟΒΟΥ'!P10+'[1]167 ΓΙΟΥΡΓΑΝΙΣΤΑΣ'!P10+'[1]166 ΒΡΥΣΟΥΛΑΣ'!P10+'[1]165 ΒΡΟΣΙΝΑΣ'!P10+'[1]164 ΒΟΥΤΣΑΡΑ'!P10+'[1]163 ΒΕΡΕΝΙΚΗΣ'!P10+'[1]162 ΑΕΤΟΠΕΤΡΑΣ'!P10</f>
        <v>2</v>
      </c>
      <c r="Q10" s="5" t="s">
        <v>96</v>
      </c>
      <c r="R10" s="16">
        <f>'[1]181 ΧΙΝΚΑΣ'!R10+'[1]180 ΦΩΤΕΙΝΟΥ'!R10+'[1]179 ΡΙΖΟΥ'!R10+'[1]178 ΡΑΔΟΒΙΖΙΟΥ'!R10+'[1]177 ΠΟΛΥΔΩΡΟΥ'!R10+'[1]176 ΚΟΥΡΕΝΤΩΝ'!R10+'[1]175 ΚΑΛΟΧΩΡΙΟΥ'!R10+'[1]174 ΖΑΛΟΓΓΟΥ'!R10+'[1]173 ΕΚΚΛΗΣΟΧΩΡΙΟΥ'!R10+'[1]172 ΔΟΒΛΑΣ'!R10+'[1]171 ΔΕΣΠΟΤΙΚΟΥ'!R10+'[1]170 ΓΡΑΝΙΤΣΟΠΟΥΛΑΣ'!R10+'[1]169 ΓΡΑΝΙΣΤΑΣ'!R10+'[1]168 ΓΚΡΙΜΠΟΒΟΥ'!R10+'[1]167 ΓΙΟΥΡΓΑΝΙΣΤΑΣ'!R10+'[1]166 ΒΡΥΣΟΥΛΑΣ'!R10+'[1]165 ΒΡΟΣΙΝΑΣ'!R10+'[1]164 ΒΟΥΤΣΑΡΑ'!R10+'[1]163 ΒΕΡΕΝΙΚΗΣ'!R10+'[1]162 ΑΕΤΟΠΕΤΡΑΣ'!R10</f>
        <v>9</v>
      </c>
      <c r="S10" s="4"/>
      <c r="T10" s="16"/>
      <c r="U10" s="5" t="s">
        <v>97</v>
      </c>
      <c r="V10" s="16">
        <f>'[1]181 ΧΙΝΚΑΣ'!V10+'[1]180 ΦΩΤΕΙΝΟΥ'!V10+'[1]179 ΡΙΖΟΥ'!V10+'[1]178 ΡΑΔΟΒΙΖΙΟΥ'!V10+'[1]177 ΠΟΛΥΔΩΡΟΥ'!V10+'[1]176 ΚΟΥΡΕΝΤΩΝ'!V10+'[1]175 ΚΑΛΟΧΩΡΙΟΥ'!V10+'[1]174 ΖΑΛΟΓΓΟΥ'!V10+'[1]173 ΕΚΚΛΗΣΟΧΩΡΙΟΥ'!V10+'[1]172 ΔΟΒΛΑΣ'!V10+'[1]171 ΔΕΣΠΟΤΙΚΟΥ'!V10+'[1]170 ΓΡΑΝΙΤΣΟΠΟΥΛΑΣ'!V10+'[1]169 ΓΡΑΝΙΣΤΑΣ'!V10+'[1]168 ΓΚΡΙΜΠΟΒΟΥ'!V10+'[1]167 ΓΙΟΥΡΓΑΝΙΣΤΑΣ'!V10+'[1]166 ΒΡΥΣΟΥΛΑΣ'!V10+'[1]165 ΒΡΟΣΙΝΑΣ'!V10+'[1]164 ΒΟΥΤΣΑΡΑ'!V10+'[1]163 ΒΕΡΕΝΙΚΗΣ'!V10+'[1]162 ΑΕΤΟΠΕΤΡΑΣ'!V10</f>
        <v>8</v>
      </c>
      <c r="W10" s="5" t="s">
        <v>98</v>
      </c>
      <c r="X10" s="16">
        <f>'[1]181 ΧΙΝΚΑΣ'!X10+'[1]180 ΦΩΤΕΙΝΟΥ'!X10+'[1]179 ΡΙΖΟΥ'!X10+'[1]178 ΡΑΔΟΒΙΖΙΟΥ'!X10+'[1]177 ΠΟΛΥΔΩΡΟΥ'!X10+'[1]176 ΚΟΥΡΕΝΤΩΝ'!X10+'[1]175 ΚΑΛΟΧΩΡΙΟΥ'!X10+'[1]174 ΖΑΛΟΓΓΟΥ'!X10+'[1]173 ΕΚΚΛΗΣΟΧΩΡΙΟΥ'!X10+'[1]172 ΔΟΒΛΑΣ'!X10+'[1]171 ΔΕΣΠΟΤΙΚΟΥ'!X10+'[1]170 ΓΡΑΝΙΤΣΟΠΟΥΛΑΣ'!X10+'[1]169 ΓΡΑΝΙΣΤΑΣ'!X10+'[1]168 ΓΚΡΙΜΠΟΒΟΥ'!X10+'[1]167 ΓΙΟΥΡΓΑΝΙΣΤΑΣ'!X10+'[1]166 ΒΡΥΣΟΥΛΑΣ'!X10+'[1]165 ΒΡΟΣΙΝΑΣ'!X10+'[1]164 ΒΟΥΤΣΑΡΑ'!X10+'[1]163 ΒΕΡΕΝΙΚΗΣ'!X10+'[1]162 ΑΕΤΟΠΕΤΡΑΣ'!X10</f>
        <v>0</v>
      </c>
      <c r="Y10" s="4"/>
      <c r="Z10" s="16"/>
      <c r="AA10" s="4"/>
      <c r="AB10" s="16"/>
      <c r="AC10" s="4"/>
      <c r="AD10" s="16"/>
      <c r="AE10" s="5" t="s">
        <v>120</v>
      </c>
      <c r="AF10" s="16">
        <f>'[1]181 ΧΙΝΚΑΣ'!AF10+'[1]180 ΦΩΤΕΙΝΟΥ'!AF10+'[1]179 ΡΙΖΟΥ'!AF10+'[1]178 ΡΑΔΟΒΙΖΙΟΥ'!AF10+'[1]177 ΠΟΛΥΔΩΡΟΥ'!AF10+'[1]176 ΚΟΥΡΕΝΤΩΝ'!AF10+'[1]175 ΚΑΛΟΧΩΡΙΟΥ'!AF10+'[1]174 ΖΑΛΟΓΓΟΥ'!AF10+'[1]173 ΕΚΚΛΗΣΟΧΩΡΙΟΥ'!AF10+'[1]172 ΔΟΒΛΑΣ'!AF10+'[1]171 ΔΕΣΠΟΤΙΚΟΥ'!AF10+'[1]170 ΓΡΑΝΙΤΣΟΠΟΥΛΑΣ'!AF10+'[1]169 ΓΡΑΝΙΣΤΑΣ'!AF10+'[1]168 ΓΚΡΙΜΠΟΒΟΥ'!AF10+'[1]167 ΓΙΟΥΡΓΑΝΙΣΤΑΣ'!AF10+'[1]166 ΒΡΥΣΟΥΛΑΣ'!AF10+'[1]165 ΒΡΟΣΙΝΑΣ'!AF10+'[1]164 ΒΟΥΤΣΑΡΑ'!AF10+'[1]163 ΒΕΡΕΝΙΚΗΣ'!AF10+'[1]162 ΑΕΤΟΠΕΤΡΑΣ'!AF10</f>
        <v>3</v>
      </c>
      <c r="AG10" s="5" t="s">
        <v>99</v>
      </c>
      <c r="AH10" s="16">
        <f>'[1]181 ΧΙΝΚΑΣ'!AH10+'[1]180 ΦΩΤΕΙΝΟΥ'!AH10+'[1]179 ΡΙΖΟΥ'!AH10+'[1]178 ΡΑΔΟΒΙΖΙΟΥ'!AH10+'[1]177 ΠΟΛΥΔΩΡΟΥ'!AH10+'[1]176 ΚΟΥΡΕΝΤΩΝ'!AH10+'[1]175 ΚΑΛΟΧΩΡΙΟΥ'!AH10+'[1]174 ΖΑΛΟΓΓΟΥ'!AH10+'[1]173 ΕΚΚΛΗΣΟΧΩΡΙΟΥ'!AH10+'[1]172 ΔΟΒΛΑΣ'!AH10+'[1]171 ΔΕΣΠΟΤΙΚΟΥ'!AH10+'[1]170 ΓΡΑΝΙΤΣΟΠΟΥΛΑΣ'!AH10+'[1]169 ΓΡΑΝΙΣΤΑΣ'!AH10+'[1]168 ΓΚΡΙΜΠΟΒΟΥ'!AH10+'[1]167 ΓΙΟΥΡΓΑΝΙΣΤΑΣ'!AH10+'[1]166 ΒΡΥΣΟΥΛΑΣ'!AH10+'[1]165 ΒΡΟΣΙΝΑΣ'!AH10+'[1]164 ΒΟΥΤΣΑΡΑ'!AH10+'[1]163 ΒΕΡΕΝΙΚΗΣ'!AH10+'[1]162 ΑΕΤΟΠΕΤΡΑΣ'!AH10</f>
        <v>2</v>
      </c>
      <c r="AI10" s="4"/>
      <c r="AJ10" s="16"/>
      <c r="AK10" s="4"/>
      <c r="AL10" s="16"/>
      <c r="AM10" s="4"/>
      <c r="AN10" s="16"/>
      <c r="AO10" s="4"/>
      <c r="AP10" s="16"/>
      <c r="AQ10" s="4"/>
      <c r="AR10" s="16"/>
      <c r="AS10" s="4"/>
      <c r="AT10" s="16"/>
      <c r="AU10" s="6"/>
      <c r="AV10" s="18"/>
    </row>
    <row r="11" spans="1:48" s="7" customFormat="1" ht="15.75" thickBot="1">
      <c r="A11" s="34" t="s">
        <v>100</v>
      </c>
      <c r="B11" s="41">
        <f>'[1]181 ΧΙΝΚΑΣ'!B11+'[1]180 ΦΩΤΕΙΝΟΥ'!B11+'[1]179 ΡΙΖΟΥ'!B11+'[1]178 ΡΑΔΟΒΙΖΙΟΥ'!B11+'[1]177 ΠΟΛΥΔΩΡΟΥ'!B11+'[1]176 ΚΟΥΡΕΝΤΩΝ'!B11+'[1]175 ΚΑΛΟΧΩΡΙΟΥ'!B11+'[1]174 ΖΑΛΟΓΓΟΥ'!B11+'[1]173 ΕΚΚΛΗΣΟΧΩΡΙΟΥ'!B11+'[1]172 ΔΟΒΛΑΣ'!B11+'[1]171 ΔΕΣΠΟΤΙΚΟΥ'!B11+'[1]170 ΓΡΑΝΙΤΣΟΠΟΥΛΑΣ'!B11+'[1]169 ΓΡΑΝΙΣΤΑΣ'!B11+'[1]168 ΓΚΡΙΜΠΟΒΟΥ'!B11+'[1]167 ΓΙΟΥΡΓΑΝΙΣΤΑΣ'!B11+'[1]166 ΒΡΥΣΟΥΛΑΣ'!B11+'[1]165 ΒΡΟΣΙΝΑΣ'!B11+'[1]164 ΒΟΥΤΣΑΡΑ'!B11+'[1]163 ΒΕΡΕΝΙΚΗΣ'!B11+'[1]162 ΑΕΤΟΠΕΤΡΑΣ'!B11</f>
        <v>43</v>
      </c>
      <c r="C11" s="36" t="s">
        <v>101</v>
      </c>
      <c r="D11" s="41">
        <f>'[1]181 ΧΙΝΚΑΣ'!D11+'[1]180 ΦΩΤΕΙΝΟΥ'!D11+'[1]179 ΡΙΖΟΥ'!D11+'[1]178 ΡΑΔΟΒΙΖΙΟΥ'!D11+'[1]177 ΠΟΛΥΔΩΡΟΥ'!D11+'[1]176 ΚΟΥΡΕΝΤΩΝ'!D11+'[1]175 ΚΑΛΟΧΩΡΙΟΥ'!D11+'[1]174 ΖΑΛΟΓΓΟΥ'!D11+'[1]173 ΕΚΚΛΗΣΟΧΩΡΙΟΥ'!D11+'[1]172 ΔΟΒΛΑΣ'!D11+'[1]171 ΔΕΣΠΟΤΙΚΟΥ'!D11+'[1]170 ΓΡΑΝΙΤΣΟΠΟΥΛΑΣ'!D11+'[1]169 ΓΡΑΝΙΣΤΑΣ'!D11+'[1]168 ΓΚΡΙΜΠΟΒΟΥ'!D11+'[1]167 ΓΙΟΥΡΓΑΝΙΣΤΑΣ'!D11+'[1]166 ΒΡΥΣΟΥΛΑΣ'!D11+'[1]165 ΒΡΟΣΙΝΑΣ'!D11+'[1]164 ΒΟΥΤΣΑΡΑ'!D11+'[1]163 ΒΕΡΕΝΙΚΗΣ'!D11+'[1]162 ΑΕΤΟΠΕΤΡΑΣ'!D11</f>
        <v>79</v>
      </c>
      <c r="E11" s="37" t="s">
        <v>102</v>
      </c>
      <c r="F11" s="41">
        <f>'[1]181 ΧΙΝΚΑΣ'!F11+'[1]180 ΦΩΤΕΙΝΟΥ'!F11+'[1]179 ΡΙΖΟΥ'!F11+'[1]178 ΡΑΔΟΒΙΖΙΟΥ'!F11+'[1]177 ΠΟΛΥΔΩΡΟΥ'!F11+'[1]176 ΚΟΥΡΕΝΤΩΝ'!F11+'[1]175 ΚΑΛΟΧΩΡΙΟΥ'!F11+'[1]174 ΖΑΛΟΓΓΟΥ'!F11+'[1]173 ΕΚΚΛΗΣΟΧΩΡΙΟΥ'!F11+'[1]172 ΔΟΒΛΑΣ'!F11+'[1]171 ΔΕΣΠΟΤΙΚΟΥ'!F11+'[1]170 ΓΡΑΝΙΤΣΟΠΟΥΛΑΣ'!F11+'[1]169 ΓΡΑΝΙΣΤΑΣ'!F11+'[1]168 ΓΚΡΙΜΠΟΒΟΥ'!F11+'[1]167 ΓΙΟΥΡΓΑΝΙΣΤΑΣ'!F11+'[1]166 ΒΡΥΣΟΥΛΑΣ'!F11+'[1]165 ΒΡΟΣΙΝΑΣ'!F11+'[1]164 ΒΟΥΤΣΑΡΑ'!F11+'[1]163 ΒΕΡΕΝΙΚΗΣ'!F11+'[1]162 ΑΕΤΟΠΕΤΡΑΣ'!F11</f>
        <v>12</v>
      </c>
      <c r="G11" s="37" t="s">
        <v>103</v>
      </c>
      <c r="H11" s="41">
        <f>'[1]181 ΧΙΝΚΑΣ'!H11+'[1]180 ΦΩΤΕΙΝΟΥ'!H11+'[1]179 ΡΙΖΟΥ'!H11+'[1]178 ΡΑΔΟΒΙΖΙΟΥ'!H11+'[1]177 ΠΟΛΥΔΩΡΟΥ'!H11+'[1]176 ΚΟΥΡΕΝΤΩΝ'!H11+'[1]175 ΚΑΛΟΧΩΡΙΟΥ'!H11+'[1]174 ΖΑΛΟΓΓΟΥ'!H11+'[1]173 ΕΚΚΛΗΣΟΧΩΡΙΟΥ'!H11+'[1]172 ΔΟΒΛΑΣ'!H11+'[1]171 ΔΕΣΠΟΤΙΚΟΥ'!H11+'[1]170 ΓΡΑΝΙΤΣΟΠΟΥΛΑΣ'!H11+'[1]169 ΓΡΑΝΙΣΤΑΣ'!H11+'[1]168 ΓΚΡΙΜΠΟΒΟΥ'!H11+'[1]167 ΓΙΟΥΡΓΑΝΙΣΤΑΣ'!H11+'[1]166 ΒΡΥΣΟΥΛΑΣ'!H11+'[1]165 ΒΡΟΣΙΝΑΣ'!H11+'[1]164 ΒΟΥΤΣΑΡΑ'!H11+'[1]163 ΒΕΡΕΝΙΚΗΣ'!H11+'[1]162 ΑΕΤΟΠΕΤΡΑΣ'!H11</f>
        <v>20</v>
      </c>
      <c r="I11" s="38" t="s">
        <v>104</v>
      </c>
      <c r="J11" s="41">
        <f>'[1]181 ΧΙΝΚΑΣ'!J11+'[1]180 ΦΩΤΕΙΝΟΥ'!J11+'[1]179 ΡΙΖΟΥ'!J11+'[1]178 ΡΑΔΟΒΙΖΙΟΥ'!J11+'[1]177 ΠΟΛΥΔΩΡΟΥ'!J11+'[1]176 ΚΟΥΡΕΝΤΩΝ'!J11+'[1]175 ΚΑΛΟΧΩΡΙΟΥ'!J11+'[1]174 ΖΑΛΟΓΓΟΥ'!J11+'[1]173 ΕΚΚΛΗΣΟΧΩΡΙΟΥ'!J11+'[1]172 ΔΟΒΛΑΣ'!J11+'[1]171 ΔΕΣΠΟΤΙΚΟΥ'!J11+'[1]170 ΓΡΑΝΙΤΣΟΠΟΥΛΑΣ'!J11+'[1]169 ΓΡΑΝΙΣΤΑΣ'!J11+'[1]168 ΓΚΡΙΜΠΟΒΟΥ'!J11+'[1]167 ΓΙΟΥΡΓΑΝΙΣΤΑΣ'!J11+'[1]166 ΒΡΥΣΟΥΛΑΣ'!J11+'[1]165 ΒΡΟΣΙΝΑΣ'!J11+'[1]164 ΒΟΥΤΣΑΡΑ'!J11+'[1]163 ΒΕΡΕΝΙΚΗΣ'!J11+'[1]162 ΑΕΤΟΠΕΤΡΑΣ'!J11</f>
        <v>5</v>
      </c>
      <c r="K11" s="38" t="s">
        <v>105</v>
      </c>
      <c r="L11" s="41">
        <f>'[1]181 ΧΙΝΚΑΣ'!L11+'[1]180 ΦΩΤΕΙΝΟΥ'!L11+'[1]179 ΡΙΖΟΥ'!L11+'[1]178 ΡΑΔΟΒΙΖΙΟΥ'!L11+'[1]177 ΠΟΛΥΔΩΡΟΥ'!L11+'[1]176 ΚΟΥΡΕΝΤΩΝ'!L11+'[1]175 ΚΑΛΟΧΩΡΙΟΥ'!L11+'[1]174 ΖΑΛΟΓΓΟΥ'!L11+'[1]173 ΕΚΚΛΗΣΟΧΩΡΙΟΥ'!L11+'[1]172 ΔΟΒΛΑΣ'!L11+'[1]171 ΔΕΣΠΟΤΙΚΟΥ'!L11+'[1]170 ΓΡΑΝΙΤΣΟΠΟΥΛΑΣ'!L11+'[1]169 ΓΡΑΝΙΣΤΑΣ'!L11+'[1]168 ΓΚΡΙΜΠΟΒΟΥ'!L11+'[1]167 ΓΙΟΥΡΓΑΝΙΣΤΑΣ'!L11+'[1]166 ΒΡΥΣΟΥΛΑΣ'!L11+'[1]165 ΒΡΟΣΙΝΑΣ'!L11+'[1]164 ΒΟΥΤΣΑΡΑ'!L11+'[1]163 ΒΕΡΕΝΙΚΗΣ'!L11+'[1]162 ΑΕΤΟΠΕΤΡΑΣ'!L11</f>
        <v>4</v>
      </c>
      <c r="M11" s="37"/>
      <c r="N11" s="41"/>
      <c r="O11" s="38" t="s">
        <v>106</v>
      </c>
      <c r="P11" s="41">
        <f>'[1]181 ΧΙΝΚΑΣ'!P11+'[1]180 ΦΩΤΕΙΝΟΥ'!P11+'[1]179 ΡΙΖΟΥ'!P11+'[1]178 ΡΑΔΟΒΙΖΙΟΥ'!P11+'[1]177 ΠΟΛΥΔΩΡΟΥ'!P11+'[1]176 ΚΟΥΡΕΝΤΩΝ'!P11+'[1]175 ΚΑΛΟΧΩΡΙΟΥ'!P11+'[1]174 ΖΑΛΟΓΓΟΥ'!P11+'[1]173 ΕΚΚΛΗΣΟΧΩΡΙΟΥ'!P11+'[1]172 ΔΟΒΛΑΣ'!P11+'[1]171 ΔΕΣΠΟΤΙΚΟΥ'!P11+'[1]170 ΓΡΑΝΙΤΣΟΠΟΥΛΑΣ'!P11+'[1]169 ΓΡΑΝΙΣΤΑΣ'!P11+'[1]168 ΓΚΡΙΜΠΟΒΟΥ'!P11+'[1]167 ΓΙΟΥΡΓΑΝΙΣΤΑΣ'!P11+'[1]166 ΒΡΥΣΟΥΛΑΣ'!P11+'[1]165 ΒΡΟΣΙΝΑΣ'!P11+'[1]164 ΒΟΥΤΣΑΡΑ'!P11+'[1]163 ΒΕΡΕΝΙΚΗΣ'!P11+'[1]162 ΑΕΤΟΠΕΤΡΑΣ'!P11</f>
        <v>60</v>
      </c>
      <c r="Q11" s="38" t="s">
        <v>107</v>
      </c>
      <c r="R11" s="41">
        <f>'[1]181 ΧΙΝΚΑΣ'!R11+'[1]180 ΦΩΤΕΙΝΟΥ'!R11+'[1]179 ΡΙΖΟΥ'!R11+'[1]178 ΡΑΔΟΒΙΖΙΟΥ'!R11+'[1]177 ΠΟΛΥΔΩΡΟΥ'!R11+'[1]176 ΚΟΥΡΕΝΤΩΝ'!R11+'[1]175 ΚΑΛΟΧΩΡΙΟΥ'!R11+'[1]174 ΖΑΛΟΓΓΟΥ'!R11+'[1]173 ΕΚΚΛΗΣΟΧΩΡΙΟΥ'!R11+'[1]172 ΔΟΒΛΑΣ'!R11+'[1]171 ΔΕΣΠΟΤΙΚΟΥ'!R11+'[1]170 ΓΡΑΝΙΤΣΟΠΟΥΛΑΣ'!R11+'[1]169 ΓΡΑΝΙΣΤΑΣ'!R11+'[1]168 ΓΚΡΙΜΠΟΒΟΥ'!R11+'[1]167 ΓΙΟΥΡΓΑΝΙΣΤΑΣ'!R11+'[1]166 ΒΡΥΣΟΥΛΑΣ'!R11+'[1]165 ΒΡΟΣΙΝΑΣ'!R11+'[1]164 ΒΟΥΤΣΑΡΑ'!R11+'[1]163 ΒΕΡΕΝΙΚΗΣ'!R11+'[1]162 ΑΕΤΟΠΕΤΡΑΣ'!R11</f>
        <v>13</v>
      </c>
      <c r="S11" s="37"/>
      <c r="T11" s="41"/>
      <c r="U11" s="37"/>
      <c r="V11" s="41"/>
      <c r="W11" s="37"/>
      <c r="X11" s="41"/>
      <c r="Y11" s="37"/>
      <c r="Z11" s="41"/>
      <c r="AA11" s="37"/>
      <c r="AB11" s="41"/>
      <c r="AC11" s="37"/>
      <c r="AD11" s="41"/>
      <c r="AE11" s="37"/>
      <c r="AF11" s="41"/>
      <c r="AG11" s="38" t="s">
        <v>108</v>
      </c>
      <c r="AH11" s="41">
        <f>'[1]181 ΧΙΝΚΑΣ'!AH11+'[1]180 ΦΩΤΕΙΝΟΥ'!AH11+'[1]179 ΡΙΖΟΥ'!AH11+'[1]178 ΡΑΔΟΒΙΖΙΟΥ'!AH11+'[1]177 ΠΟΛΥΔΩΡΟΥ'!AH11+'[1]176 ΚΟΥΡΕΝΤΩΝ'!AH11+'[1]175 ΚΑΛΟΧΩΡΙΟΥ'!AH11+'[1]174 ΖΑΛΟΓΓΟΥ'!AH11+'[1]173 ΕΚΚΛΗΣΟΧΩΡΙΟΥ'!AH11+'[1]172 ΔΟΒΛΑΣ'!AH11+'[1]171 ΔΕΣΠΟΤΙΚΟΥ'!AH11+'[1]170 ΓΡΑΝΙΤΣΟΠΟΥΛΑΣ'!AH11+'[1]169 ΓΡΑΝΙΣΤΑΣ'!AH11+'[1]168 ΓΚΡΙΜΠΟΒΟΥ'!AH11+'[1]167 ΓΙΟΥΡΓΑΝΙΣΤΑΣ'!AH11+'[1]166 ΒΡΥΣΟΥΛΑΣ'!AH11+'[1]165 ΒΡΟΣΙΝΑΣ'!AH11+'[1]164 ΒΟΥΤΣΑΡΑ'!AH11+'[1]163 ΒΕΡΕΝΙΚΗΣ'!AH11+'[1]162 ΑΕΤΟΠΕΤΡΑΣ'!AH11</f>
        <v>1</v>
      </c>
      <c r="AI11" s="37"/>
      <c r="AJ11" s="41"/>
      <c r="AK11" s="37"/>
      <c r="AL11" s="41"/>
      <c r="AM11" s="37"/>
      <c r="AN11" s="41"/>
      <c r="AO11" s="37"/>
      <c r="AP11" s="41"/>
      <c r="AQ11" s="37"/>
      <c r="AR11" s="41"/>
      <c r="AS11" s="37"/>
      <c r="AT11" s="41"/>
      <c r="AU11" s="8"/>
      <c r="AV11" s="19"/>
    </row>
    <row r="12" spans="1:48" s="7" customFormat="1" ht="15.75" thickTop="1">
      <c r="B12" s="14"/>
      <c r="D12" s="14"/>
      <c r="F12" s="14"/>
      <c r="H12" s="14"/>
      <c r="J12" s="14"/>
      <c r="L12" s="14"/>
      <c r="N12" s="14"/>
      <c r="P12" s="14"/>
      <c r="R12" s="14"/>
      <c r="T12" s="14"/>
      <c r="V12" s="14"/>
      <c r="X12" s="14"/>
      <c r="Z12" s="14"/>
      <c r="AB12" s="14"/>
      <c r="AD12" s="14"/>
      <c r="AF12" s="14"/>
      <c r="AH12" s="14"/>
      <c r="AJ12" s="14"/>
      <c r="AL12" s="14"/>
      <c r="AN12" s="14"/>
      <c r="AP12" s="14"/>
      <c r="AR12" s="14"/>
      <c r="AT12" s="14"/>
      <c r="AV12" s="14"/>
    </row>
    <row r="13" spans="1:48" s="7" customFormat="1" ht="15.75" thickBot="1">
      <c r="B13" s="14"/>
      <c r="D13" s="14"/>
      <c r="F13" s="14"/>
      <c r="H13" s="14"/>
      <c r="J13" s="14"/>
      <c r="L13" s="14"/>
      <c r="N13" s="14"/>
      <c r="P13" s="14"/>
      <c r="R13" s="14"/>
      <c r="T13" s="14"/>
      <c r="V13" s="14"/>
      <c r="X13" s="14"/>
      <c r="Z13" s="14"/>
      <c r="AB13" s="14"/>
      <c r="AD13" s="14"/>
      <c r="AF13" s="14"/>
      <c r="AH13" s="14"/>
      <c r="AJ13" s="14"/>
      <c r="AL13" s="14"/>
      <c r="AN13" s="14"/>
      <c r="AP13" s="14"/>
      <c r="AR13" s="14"/>
      <c r="AT13" s="14"/>
      <c r="AV13" s="14"/>
    </row>
    <row r="14" spans="1:48" s="7" customFormat="1" ht="16.5" thickTop="1" thickBot="1">
      <c r="A14" s="42" t="s">
        <v>109</v>
      </c>
      <c r="B14" s="27">
        <f>'[1]181 ΧΙΝΚΑΣ'!B14+'[1]180 ΦΩΤΕΙΝΟΥ'!B14+'[1]179 ΡΙΖΟΥ'!B14+'[1]178 ΡΑΔΟΒΙΖΙΟΥ'!B14+'[1]177 ΠΟΛΥΔΩΡΟΥ'!B14+'[1]176 ΚΟΥΡΕΝΤΩΝ'!B14+'[1]175 ΚΑΛΟΧΩΡΙΟΥ'!B14+'[1]174 ΖΑΛΟΓΓΟΥ'!B14+'[1]173 ΕΚΚΛΗΣΟΧΩΡΙΟΥ'!B14+'[1]172 ΔΟΒΛΑΣ'!B14+'[1]171 ΔΕΣΠΟΤΙΚΟΥ'!B14+'[1]170 ΓΡΑΝΙΤΣΟΠΟΥΛΑΣ'!B14+'[1]169 ΓΡΑΝΙΣΤΑΣ'!B14+'[1]168 ΓΚΡΙΜΠΟΒΟΥ'!B14+'[1]167 ΓΙΟΥΡΓΑΝΙΣΤΑΣ'!B14+'[1]166 ΒΡΥΣΟΥΛΑΣ'!B14+'[1]165 ΒΡΟΣΙΝΑΣ'!B14+'[1]164 ΒΟΥΤΣΑΡΑ'!B14+'[1]163 ΒΕΡΕΝΙΚΗΣ'!B14+'[1]162 ΑΕΤΟΠΕΤΡΑΣ'!B14</f>
        <v>4433</v>
      </c>
      <c r="D14" s="14"/>
      <c r="F14" s="14"/>
      <c r="H14" s="14"/>
      <c r="J14" s="14"/>
      <c r="L14" s="14"/>
      <c r="N14" s="14"/>
      <c r="P14" s="14"/>
      <c r="R14" s="14"/>
      <c r="T14" s="14"/>
      <c r="V14" s="14"/>
      <c r="X14" s="14"/>
      <c r="Z14" s="14"/>
      <c r="AB14" s="14"/>
      <c r="AD14" s="14"/>
      <c r="AF14" s="14"/>
      <c r="AH14" s="14"/>
      <c r="AJ14" s="14"/>
      <c r="AL14" s="14"/>
      <c r="AN14" s="14"/>
      <c r="AP14" s="14"/>
      <c r="AR14" s="14"/>
      <c r="AT14" s="14"/>
      <c r="AV14" s="14"/>
    </row>
    <row r="15" spans="1:48" s="7" customFormat="1" ht="15.75" thickBot="1">
      <c r="A15" s="43" t="s">
        <v>110</v>
      </c>
      <c r="B15" s="45">
        <f>'[1]181 ΧΙΝΚΑΣ'!B15+'[1]180 ΦΩΤΕΙΝΟΥ'!B15+'[1]179 ΡΙΖΟΥ'!B15+'[1]178 ΡΑΔΟΒΙΖΙΟΥ'!B15+'[1]177 ΠΟΛΥΔΩΡΟΥ'!B15+'[1]176 ΚΟΥΡΕΝΤΩΝ'!B15+'[1]175 ΚΑΛΟΧΩΡΙΟΥ'!B15+'[1]174 ΖΑΛΟΓΓΟΥ'!B15+'[1]173 ΕΚΚΛΗΣΟΧΩΡΙΟΥ'!B15+'[1]172 ΔΟΒΛΑΣ'!B15+'[1]171 ΔΕΣΠΟΤΙΚΟΥ'!B15+'[1]170 ΓΡΑΝΙΤΣΟΠΟΥΛΑΣ'!B15+'[1]169 ΓΡΑΝΙΣΤΑΣ'!B15+'[1]168 ΓΚΡΙΜΠΟΒΟΥ'!B15+'[1]167 ΓΙΟΥΡΓΑΝΙΣΤΑΣ'!B15+'[1]166 ΒΡΥΣΟΥΛΑΣ'!B15+'[1]165 ΒΡΟΣΙΝΑΣ'!B15+'[1]164 ΒΟΥΤΣΑΡΑ'!B15+'[1]163 ΒΕΡΕΝΙΚΗΣ'!B15+'[1]162 ΑΕΤΟΠΕΤΡΑΣ'!B15</f>
        <v>2038</v>
      </c>
      <c r="D15" s="14"/>
      <c r="F15" s="14"/>
      <c r="H15" s="14"/>
      <c r="J15" s="14"/>
      <c r="L15" s="14"/>
      <c r="N15" s="14"/>
      <c r="P15" s="14"/>
      <c r="R15" s="14"/>
      <c r="T15" s="14"/>
      <c r="V15" s="14"/>
      <c r="X15" s="14"/>
      <c r="Z15" s="14"/>
      <c r="AB15" s="14"/>
      <c r="AD15" s="14"/>
      <c r="AF15" s="14"/>
      <c r="AH15" s="14"/>
      <c r="AJ15" s="14"/>
      <c r="AL15" s="14"/>
      <c r="AN15" s="14"/>
      <c r="AP15" s="14"/>
      <c r="AR15" s="14"/>
      <c r="AT15" s="14"/>
      <c r="AV15" s="14"/>
    </row>
    <row r="16" spans="1:48" s="7" customFormat="1" ht="15.75" thickBot="1">
      <c r="A16" s="43" t="s">
        <v>111</v>
      </c>
      <c r="B16" s="45">
        <f>'[1]181 ΧΙΝΚΑΣ'!B16+'[1]180 ΦΩΤΕΙΝΟΥ'!B16+'[1]179 ΡΙΖΟΥ'!B16+'[1]178 ΡΑΔΟΒΙΖΙΟΥ'!B16+'[1]177 ΠΟΛΥΔΩΡΟΥ'!B16+'[1]176 ΚΟΥΡΕΝΤΩΝ'!B16+'[1]175 ΚΑΛΟΧΩΡΙΟΥ'!B16+'[1]174 ΖΑΛΟΓΓΟΥ'!B16+'[1]173 ΕΚΚΛΗΣΟΧΩΡΙΟΥ'!B16+'[1]172 ΔΟΒΛΑΣ'!B16+'[1]171 ΔΕΣΠΟΤΙΚΟΥ'!B16+'[1]170 ΓΡΑΝΙΤΣΟΠΟΥΛΑΣ'!B16+'[1]169 ΓΡΑΝΙΣΤΑΣ'!B16+'[1]168 ΓΚΡΙΜΠΟΒΟΥ'!B16+'[1]167 ΓΙΟΥΡΓΑΝΙΣΤΑΣ'!B16+'[1]166 ΒΡΥΣΟΥΛΑΣ'!B16+'[1]165 ΒΡΟΣΙΝΑΣ'!B16+'[1]164 ΒΟΥΤΣΑΡΑ'!B16+'[1]163 ΒΕΡΕΝΙΚΗΣ'!B16+'[1]162 ΑΕΤΟΠΕΤΡΑΣ'!B16</f>
        <v>40</v>
      </c>
      <c r="D16" s="14"/>
      <c r="F16" s="14"/>
      <c r="H16" s="14"/>
      <c r="J16" s="14"/>
      <c r="L16" s="14"/>
      <c r="N16" s="14"/>
      <c r="P16" s="14"/>
      <c r="R16" s="14"/>
      <c r="T16" s="14"/>
      <c r="V16" s="14"/>
      <c r="X16" s="14"/>
      <c r="Z16" s="14"/>
      <c r="AB16" s="14"/>
      <c r="AD16" s="14"/>
      <c r="AF16" s="14"/>
      <c r="AH16" s="14"/>
      <c r="AJ16" s="14"/>
      <c r="AL16" s="14"/>
      <c r="AN16" s="14"/>
      <c r="AP16" s="14"/>
      <c r="AR16" s="14"/>
      <c r="AT16" s="14"/>
      <c r="AV16" s="14"/>
    </row>
    <row r="17" spans="1:48" s="7" customFormat="1" ht="15.75" thickBot="1">
      <c r="A17" s="44" t="s">
        <v>112</v>
      </c>
      <c r="B17" s="46">
        <f>'[1]181 ΧΙΝΚΑΣ'!B17+'[1]180 ΦΩΤΕΙΝΟΥ'!B17+'[1]179 ΡΙΖΟΥ'!B17+'[1]178 ΡΑΔΟΒΙΖΙΟΥ'!B17+'[1]177 ΠΟΛΥΔΩΡΟΥ'!B17+'[1]176 ΚΟΥΡΕΝΤΩΝ'!B17+'[1]175 ΚΑΛΟΧΩΡΙΟΥ'!B17+'[1]174 ΖΑΛΟΓΓΟΥ'!B17+'[1]173 ΕΚΚΛΗΣΟΧΩΡΙΟΥ'!B17+'[1]172 ΔΟΒΛΑΣ'!B17+'[1]171 ΔΕΣΠΟΤΙΚΟΥ'!B17+'[1]170 ΓΡΑΝΙΤΣΟΠΟΥΛΑΣ'!B17+'[1]169 ΓΡΑΝΙΣΤΑΣ'!B17+'[1]168 ΓΚΡΙΜΠΟΒΟΥ'!B17+'[1]167 ΓΙΟΥΡΓΑΝΙΣΤΑΣ'!B17+'[1]166 ΒΡΥΣΟΥΛΑΣ'!B17+'[1]165 ΒΡΟΣΙΝΑΣ'!B17+'[1]164 ΒΟΥΤΣΑΡΑ'!B17+'[1]163 ΒΕΡΕΝΙΚΗΣ'!B17+'[1]162 ΑΕΤΟΠΕΤΡΑΣ'!B17</f>
        <v>1998</v>
      </c>
      <c r="D17" s="14"/>
      <c r="F17" s="14"/>
      <c r="H17" s="14"/>
      <c r="J17" s="14"/>
      <c r="L17" s="14"/>
      <c r="N17" s="14"/>
      <c r="P17" s="14"/>
      <c r="R17" s="14"/>
      <c r="T17" s="14"/>
      <c r="V17" s="14"/>
      <c r="X17" s="14"/>
      <c r="Z17" s="14"/>
      <c r="AB17" s="14"/>
      <c r="AD17" s="14"/>
      <c r="AF17" s="14"/>
      <c r="AH17" s="14"/>
      <c r="AJ17" s="14"/>
      <c r="AL17" s="14"/>
      <c r="AN17" s="14"/>
      <c r="AP17" s="14"/>
      <c r="AR17" s="14"/>
      <c r="AT17" s="14"/>
      <c r="AV17" s="14"/>
    </row>
    <row r="18" spans="1:48" ht="13.5" thickTop="1"/>
  </sheetData>
  <mergeCells count="24">
    <mergeCell ref="I2:J2"/>
    <mergeCell ref="K2:L2"/>
    <mergeCell ref="A2:B2"/>
    <mergeCell ref="C2:D2"/>
    <mergeCell ref="E2:F2"/>
    <mergeCell ref="G2:H2"/>
    <mergeCell ref="M2:N2"/>
    <mergeCell ref="O2:P2"/>
    <mergeCell ref="Q2:R2"/>
    <mergeCell ref="AK2:AL2"/>
    <mergeCell ref="AM2:AN2"/>
    <mergeCell ref="S2:T2"/>
    <mergeCell ref="U2:V2"/>
    <mergeCell ref="W2:X2"/>
    <mergeCell ref="AU2:AV2"/>
    <mergeCell ref="Y2:Z2"/>
    <mergeCell ref="AA2:AB2"/>
    <mergeCell ref="AC2:AD2"/>
    <mergeCell ref="AE2:AF2"/>
    <mergeCell ref="AG2:AH2"/>
    <mergeCell ref="AI2:AJ2"/>
    <mergeCell ref="AS2:AT2"/>
    <mergeCell ref="AO2:AP2"/>
    <mergeCell ref="AQ2:AR2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V18"/>
  <sheetViews>
    <sheetView topLeftCell="AK1" workbookViewId="0">
      <selection activeCell="AU22" sqref="AU22"/>
    </sheetView>
  </sheetViews>
  <sheetFormatPr defaultRowHeight="15"/>
  <cols>
    <col min="1" max="1" width="47.5703125" style="7" bestFit="1" customWidth="1"/>
    <col min="2" max="2" width="10.85546875" style="7" bestFit="1" customWidth="1"/>
    <col min="3" max="3" width="37.5703125" style="7" bestFit="1" customWidth="1"/>
    <col min="4" max="4" width="10.85546875" style="7" bestFit="1" customWidth="1"/>
    <col min="5" max="5" width="34.28515625" style="7" bestFit="1" customWidth="1"/>
    <col min="6" max="6" width="10.85546875" style="7" bestFit="1" customWidth="1"/>
    <col min="7" max="7" width="38.85546875" style="7" bestFit="1" customWidth="1"/>
    <col min="8" max="8" width="10.85546875" style="7" bestFit="1" customWidth="1"/>
    <col min="9" max="9" width="33.7109375" style="7" bestFit="1" customWidth="1"/>
    <col min="10" max="10" width="10.85546875" style="7" bestFit="1" customWidth="1"/>
    <col min="11" max="11" width="42.5703125" style="7" bestFit="1" customWidth="1"/>
    <col min="12" max="12" width="10.85546875" style="7" bestFit="1" customWidth="1"/>
    <col min="13" max="13" width="26.85546875" style="7" bestFit="1" customWidth="1"/>
    <col min="14" max="14" width="10.85546875" style="7" bestFit="1" customWidth="1"/>
    <col min="15" max="15" width="45.140625" style="7" bestFit="1" customWidth="1"/>
    <col min="16" max="16" width="10.85546875" style="7" bestFit="1" customWidth="1"/>
    <col min="17" max="17" width="39.42578125" style="7" bestFit="1" customWidth="1"/>
    <col min="18" max="18" width="10.85546875" style="7" bestFit="1" customWidth="1"/>
    <col min="19" max="19" width="39.42578125" style="7" bestFit="1" customWidth="1"/>
    <col min="20" max="20" width="10.85546875" style="7" bestFit="1" customWidth="1"/>
    <col min="21" max="21" width="30.140625" style="7" bestFit="1" customWidth="1"/>
    <col min="22" max="22" width="10.85546875" style="7" bestFit="1" customWidth="1"/>
    <col min="23" max="23" width="32.7109375" style="7" bestFit="1" customWidth="1"/>
    <col min="24" max="24" width="10.85546875" style="7" bestFit="1" customWidth="1"/>
    <col min="25" max="25" width="27.7109375" style="7" bestFit="1" customWidth="1"/>
    <col min="26" max="26" width="10.85546875" style="7" bestFit="1" customWidth="1"/>
    <col min="27" max="27" width="25.140625" style="7" bestFit="1" customWidth="1"/>
    <col min="28" max="28" width="10.85546875" style="7" bestFit="1" customWidth="1"/>
    <col min="29" max="29" width="17.140625" style="7" bestFit="1" customWidth="1"/>
    <col min="30" max="30" width="10.85546875" style="7" bestFit="1" customWidth="1"/>
    <col min="31" max="31" width="27.42578125" style="7" bestFit="1" customWidth="1"/>
    <col min="32" max="32" width="10.85546875" style="7" bestFit="1" customWidth="1"/>
    <col min="33" max="33" width="29.42578125" style="7" bestFit="1" customWidth="1"/>
    <col min="34" max="34" width="10.85546875" style="7" bestFit="1" customWidth="1"/>
    <col min="35" max="35" width="26.140625" style="7" bestFit="1" customWidth="1"/>
    <col min="36" max="36" width="10.85546875" style="7" bestFit="1" customWidth="1"/>
    <col min="37" max="37" width="25" style="7" bestFit="1" customWidth="1"/>
    <col min="38" max="38" width="10.85546875" style="7" bestFit="1" customWidth="1"/>
    <col min="39" max="39" width="27.7109375" style="7" bestFit="1" customWidth="1"/>
    <col min="40" max="40" width="10.85546875" style="7" bestFit="1" customWidth="1"/>
    <col min="41" max="41" width="22.28515625" style="7" bestFit="1" customWidth="1"/>
    <col min="42" max="42" width="10.85546875" style="7" bestFit="1" customWidth="1"/>
    <col min="43" max="43" width="31.7109375" style="7" bestFit="1" customWidth="1"/>
    <col min="44" max="44" width="10.85546875" style="7" bestFit="1" customWidth="1"/>
    <col min="45" max="45" width="29.5703125" style="7" bestFit="1" customWidth="1"/>
    <col min="46" max="46" width="10.85546875" style="7" bestFit="1" customWidth="1"/>
    <col min="47" max="47" width="24.5703125" style="7" bestFit="1" customWidth="1"/>
    <col min="48" max="48" width="10.85546875" style="7" bestFit="1" customWidth="1"/>
    <col min="49" max="16384" width="9.140625" style="7"/>
  </cols>
  <sheetData>
    <row r="1" spans="1:48" ht="35.25" thickBot="1">
      <c r="A1" s="40" t="s">
        <v>116</v>
      </c>
    </row>
    <row r="2" spans="1:48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78"/>
      <c r="AD2" s="79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74" t="s">
        <v>0</v>
      </c>
      <c r="AV2" s="75"/>
    </row>
    <row r="3" spans="1:48" s="1" customFormat="1" ht="32.25" customHeight="1" thickBot="1">
      <c r="A3" s="20" t="s">
        <v>3</v>
      </c>
      <c r="B3" s="21">
        <f>'[2]155 ΔΑΦΝΟΦΥΤΟΥ'!B3+'[2]156 ΖΙΤΣΑΣ'!B3+'[2]157 ΖΙΤΣΑΣ'!B3+'[2]158 ΚΑΡΙΤΣΑΣ'!B3+'[2]159 ΛΙΘΙΝΟΥ'!B3+'[2]160 ΠΡΩΤΟΠΑΠΠΑ'!B3+'[2]161 ΠΡΩΤΟΠΑΠΠΑ'!B3</f>
        <v>279</v>
      </c>
      <c r="C3" s="20" t="s">
        <v>3</v>
      </c>
      <c r="D3" s="21">
        <f>'[2]155 ΔΑΦΝΟΦΥΤΟΥ'!D3+'[2]156 ΖΙΤΣΑΣ'!D3+'[2]157 ΖΙΤΣΑΣ'!D3+'[2]158 ΚΑΡΙΤΣΑΣ'!D3+'[2]159 ΛΙΘΙΝΟΥ'!D3+'[2]160 ΠΡΩΤΟΠΑΠΠΑ'!D3+'[2]161 ΠΡΩΤΟΠΑΠΠΑ'!D3</f>
        <v>274</v>
      </c>
      <c r="E3" s="20" t="s">
        <v>3</v>
      </c>
      <c r="F3" s="21">
        <f>'[2]155 ΔΑΦΝΟΦΥΤΟΥ'!F3+'[2]156 ΖΙΤΣΑΣ'!F3+'[2]157 ΖΙΤΣΑΣ'!F3+'[2]158 ΚΑΡΙΤΣΑΣ'!F3+'[2]159 ΛΙΘΙΝΟΥ'!F3+'[2]160 ΠΡΩΤΟΠΑΠΠΑ'!F3+'[2]161 ΠΡΩΤΟΠΑΠΠΑ'!F3</f>
        <v>262</v>
      </c>
      <c r="G3" s="20" t="s">
        <v>3</v>
      </c>
      <c r="H3" s="21">
        <f>'[2]155 ΔΑΦΝΟΦΥΤΟΥ'!H3+'[2]156 ΖΙΤΣΑΣ'!H3+'[2]157 ΖΙΤΣΑΣ'!H3+'[2]158 ΚΑΡΙΤΣΑΣ'!H3+'[2]159 ΛΙΘΙΝΟΥ'!H3+'[2]160 ΠΡΩΤΟΠΑΠΠΑ'!H3+'[2]161 ΠΡΩΤΟΠΑΠΠΑ'!H3</f>
        <v>454</v>
      </c>
      <c r="I3" s="20" t="s">
        <v>3</v>
      </c>
      <c r="J3" s="21">
        <f>'[2]155 ΔΑΦΝΟΦΥΤΟΥ'!J3+'[2]156 ΖΙΤΣΑΣ'!J3+'[2]157 ΖΙΤΣΑΣ'!J3+'[2]158 ΚΑΡΙΤΣΑΣ'!J3+'[2]159 ΛΙΘΙΝΟΥ'!J3+'[2]160 ΠΡΩΤΟΠΑΠΠΑ'!J3+'[2]161 ΠΡΩΤΟΠΑΠΠΑ'!J3</f>
        <v>31</v>
      </c>
      <c r="K3" s="20" t="s">
        <v>3</v>
      </c>
      <c r="L3" s="21">
        <f>'[2]155 ΔΑΦΝΟΦΥΤΟΥ'!L3+'[2]156 ΖΙΤΣΑΣ'!L3+'[2]157 ΖΙΤΣΑΣ'!L3+'[2]158 ΚΑΡΙΤΣΑΣ'!L3+'[2]159 ΛΙΘΙΝΟΥ'!L3+'[2]160 ΠΡΩΤΟΠΑΠΠΑ'!L3+'[2]161 ΠΡΩΤΟΠΑΠΠΑ'!L3</f>
        <v>13</v>
      </c>
      <c r="M3" s="20" t="s">
        <v>3</v>
      </c>
      <c r="N3" s="21">
        <f>'[2]155 ΔΑΦΝΟΦΥΤΟΥ'!N3+'[2]156 ΖΙΤΣΑΣ'!N3+'[2]157 ΖΙΤΣΑΣ'!N3+'[2]158 ΚΑΡΙΤΣΑΣ'!N3+'[2]159 ΛΙΘΙΝΟΥ'!N3+'[2]160 ΠΡΩΤΟΠΑΠΠΑ'!N3+'[2]161 ΠΡΩΤΟΠΑΠΠΑ'!N3</f>
        <v>24</v>
      </c>
      <c r="O3" s="20" t="s">
        <v>3</v>
      </c>
      <c r="P3" s="21">
        <f>'[2]155 ΔΑΦΝΟΦΥΤΟΥ'!P3+'[2]156 ΖΙΤΣΑΣ'!P3+'[2]157 ΖΙΤΣΑΣ'!P3+'[2]158 ΚΑΡΙΤΣΑΣ'!P3+'[2]159 ΛΙΘΙΝΟΥ'!P3+'[2]160 ΠΡΩΤΟΠΑΠΠΑ'!P3+'[2]161 ΠΡΩΤΟΠΑΠΠΑ'!P3</f>
        <v>75</v>
      </c>
      <c r="Q3" s="20" t="s">
        <v>3</v>
      </c>
      <c r="R3" s="21">
        <f>'[2]155 ΔΑΦΝΟΦΥΤΟΥ'!R3+'[2]156 ΖΙΤΣΑΣ'!R3+'[2]157 ΖΙΤΣΑΣ'!R3+'[2]158 ΚΑΡΙΤΣΑΣ'!R3+'[2]159 ΛΙΘΙΝΟΥ'!R3+'[2]160 ΠΡΩΤΟΠΑΠΠΑ'!R3+'[2]161 ΠΡΩΤΟΠΑΠΠΑ'!R3</f>
        <v>69</v>
      </c>
      <c r="S3" s="20" t="s">
        <v>3</v>
      </c>
      <c r="T3" s="21">
        <f>'[2]155 ΔΑΦΝΟΦΥΤΟΥ'!T3+'[2]156 ΖΙΤΣΑΣ'!T3+'[2]157 ΖΙΤΣΑΣ'!T3+'[2]158 ΚΑΡΙΤΣΑΣ'!T3+'[2]159 ΛΙΘΙΝΟΥ'!T3+'[2]160 ΠΡΩΤΟΠΑΠΠΑ'!T3+'[2]161 ΠΡΩΤΟΠΑΠΠΑ'!T3</f>
        <v>13</v>
      </c>
      <c r="U3" s="20" t="s">
        <v>3</v>
      </c>
      <c r="V3" s="21">
        <f>'[2]155 ΔΑΦΝΟΦΥΤΟΥ'!V3+'[2]156 ΖΙΤΣΑΣ'!V3+'[2]157 ΖΙΤΣΑΣ'!V3+'[2]158 ΚΑΡΙΤΣΑΣ'!V3+'[2]159 ΛΙΘΙΝΟΥ'!V3+'[2]160 ΠΡΩΤΟΠΑΠΠΑ'!V3+'[2]161 ΠΡΩΤΟΠΑΠΠΑ'!V3</f>
        <v>41</v>
      </c>
      <c r="W3" s="20" t="s">
        <v>3</v>
      </c>
      <c r="X3" s="21">
        <f>'[2]155 ΔΑΦΝΟΦΥΤΟΥ'!X3+'[2]156 ΖΙΤΣΑΣ'!X3+'[2]157 ΖΙΤΣΑΣ'!X3+'[2]158 ΚΑΡΙΤΣΑΣ'!X3+'[2]159 ΛΙΘΙΝΟΥ'!X3+'[2]160 ΠΡΩΤΟΠΑΠΠΑ'!X3+'[2]161 ΠΡΩΤΟΠΑΠΠΑ'!X3</f>
        <v>5</v>
      </c>
      <c r="Y3" s="20" t="s">
        <v>3</v>
      </c>
      <c r="Z3" s="21">
        <f>'[2]155 ΔΑΦΝΟΦΥΤΟΥ'!Z3+'[2]156 ΖΙΤΣΑΣ'!Z3+'[2]157 ΖΙΤΣΑΣ'!Z3+'[2]158 ΚΑΡΙΤΣΑΣ'!Z3+'[2]159 ΛΙΘΙΝΟΥ'!Z3+'[2]160 ΠΡΩΤΟΠΑΠΠΑ'!Z3+'[2]161 ΠΡΩΤΟΠΑΠΠΑ'!Z3</f>
        <v>47</v>
      </c>
      <c r="AA3" s="20" t="s">
        <v>3</v>
      </c>
      <c r="AB3" s="21">
        <f>'[2]155 ΔΑΦΝΟΦΥΤΟΥ'!AB3+'[2]156 ΖΙΤΣΑΣ'!AB3+'[2]157 ΖΙΤΣΑΣ'!AB3+'[2]158 ΚΑΡΙΤΣΑΣ'!AB3+'[2]159 ΛΙΘΙΝΟΥ'!AB3+'[2]160 ΠΡΩΤΟΠΑΠΠΑ'!AB3+'[2]161 ΠΡΩΤΟΠΑΠΠΑ'!AB3</f>
        <v>5</v>
      </c>
      <c r="AC3" s="20" t="s">
        <v>3</v>
      </c>
      <c r="AD3" s="21">
        <f>'[2]155 ΔΑΦΝΟΦΥΤΟΥ'!AD3+'[2]156 ΖΙΤΣΑΣ'!AD3+'[2]157 ΖΙΤΣΑΣ'!AD3+'[2]158 ΚΑΡΙΤΣΑΣ'!AD3+'[2]159 ΛΙΘΙΝΟΥ'!AD3+'[2]160 ΠΡΩΤΟΠΑΠΠΑ'!AD3+'[2]161 ΠΡΩΤΟΠΑΠΠΑ'!AD3</f>
        <v>4</v>
      </c>
      <c r="AE3" s="20" t="s">
        <v>3</v>
      </c>
      <c r="AF3" s="21">
        <f>'[2]155 ΔΑΦΝΟΦΥΤΟΥ'!AF3+'[2]156 ΖΙΤΣΑΣ'!AF3+'[2]157 ΖΙΤΣΑΣ'!AF3+'[2]158 ΚΑΡΙΤΣΑΣ'!AF3+'[2]159 ΛΙΘΙΝΟΥ'!AF3+'[2]160 ΠΡΩΤΟΠΑΠΠΑ'!AF3+'[2]161 ΠΡΩΤΟΠΑΠΠΑ'!AF3</f>
        <v>50</v>
      </c>
      <c r="AG3" s="20" t="s">
        <v>3</v>
      </c>
      <c r="AH3" s="21">
        <f>'[2]155 ΔΑΦΝΟΦΥΤΟΥ'!AH3+'[2]156 ΖΙΤΣΑΣ'!AH3+'[2]157 ΖΙΤΣΑΣ'!AH3+'[2]158 ΚΑΡΙΤΣΑΣ'!AH3+'[2]159 ΛΙΘΙΝΟΥ'!AH3+'[2]160 ΠΡΩΤΟΠΑΠΠΑ'!AH3+'[2]161 ΠΡΩΤΟΠΑΠΠΑ'!AH3</f>
        <v>69</v>
      </c>
      <c r="AI3" s="20" t="s">
        <v>3</v>
      </c>
      <c r="AJ3" s="21">
        <f>'[2]155 ΔΑΦΝΟΦΥΤΟΥ'!AJ3+'[2]156 ΖΙΤΣΑΣ'!AJ3+'[2]157 ΖΙΤΣΑΣ'!AJ3+'[2]158 ΚΑΡΙΤΣΑΣ'!AJ3+'[2]159 ΛΙΘΙΝΟΥ'!AJ3+'[2]160 ΠΡΩΤΟΠΑΠΠΑ'!AJ3+'[2]161 ΠΡΩΤΟΠΑΠΠΑ'!AJ3</f>
        <v>2</v>
      </c>
      <c r="AK3" s="20" t="s">
        <v>3</v>
      </c>
      <c r="AL3" s="21">
        <f>'[2]155 ΔΑΦΝΟΦΥΤΟΥ'!AL3+'[2]156 ΖΙΤΣΑΣ'!AL3+'[2]157 ΖΙΤΣΑΣ'!AL3+'[2]158 ΚΑΡΙΤΣΑΣ'!AL3+'[2]159 ΛΙΘΙΝΟΥ'!AL3+'[2]160 ΠΡΩΤΟΠΑΠΠΑ'!AL3+'[2]161 ΠΡΩΤΟΠΑΠΠΑ'!AL3</f>
        <v>3</v>
      </c>
      <c r="AM3" s="20" t="s">
        <v>3</v>
      </c>
      <c r="AN3" s="21">
        <f>'[2]155 ΔΑΦΝΟΦΥΤΟΥ'!AN3+'[2]156 ΖΙΤΣΑΣ'!AN3+'[2]157 ΖΙΤΣΑΣ'!AN3+'[2]158 ΚΑΡΙΤΣΑΣ'!AN3+'[2]159 ΛΙΘΙΝΟΥ'!AN3+'[2]160 ΠΡΩΤΟΠΑΠΠΑ'!AN3+'[2]161 ΠΡΩΤΟΠΑΠΠΑ'!AN3</f>
        <v>2</v>
      </c>
      <c r="AO3" s="20" t="s">
        <v>3</v>
      </c>
      <c r="AP3" s="21">
        <f>'[2]155 ΔΑΦΝΟΦΥΤΟΥ'!AP3+'[2]156 ΖΙΤΣΑΣ'!AP3+'[2]157 ΖΙΤΣΑΣ'!AP3+'[2]158 ΚΑΡΙΤΣΑΣ'!AP3+'[2]159 ΛΙΘΙΝΟΥ'!AP3+'[2]160 ΠΡΩΤΟΠΑΠΠΑ'!AP3+'[2]161 ΠΡΩΤΟΠΑΠΠΑ'!AP3</f>
        <v>2</v>
      </c>
      <c r="AQ3" s="20" t="s">
        <v>3</v>
      </c>
      <c r="AR3" s="21">
        <f>'[2]155 ΔΑΦΝΟΦΥΤΟΥ'!AR3+'[2]156 ΖΙΤΣΑΣ'!AR3+'[2]157 ΖΙΤΣΑΣ'!AR3+'[2]158 ΚΑΡΙΤΣΑΣ'!AR3+'[2]159 ΛΙΘΙΝΟΥ'!AR3+'[2]160 ΠΡΩΤΟΠΑΠΠΑ'!AR3+'[2]161 ΠΡΩΤΟΠΑΠΠΑ'!AR3</f>
        <v>10</v>
      </c>
      <c r="AS3" s="20" t="s">
        <v>3</v>
      </c>
      <c r="AT3" s="21">
        <f>'[2]155 ΔΑΦΝΟΦΥΤΟΥ'!AT3+'[2]156 ΖΙΤΣΑΣ'!AT3+'[2]157 ΖΙΤΣΑΣ'!AT3+'[2]158 ΚΑΡΙΤΣΑΣ'!AT3+'[2]159 ΛΙΘΙΝΟΥ'!AT3+'[2]160 ΠΡΩΤΟΠΑΠΠΑ'!AT3+'[2]161 ΠΡΩΤΟΠΑΠΠΑ'!AT3</f>
        <v>6</v>
      </c>
      <c r="AU3" s="20" t="s">
        <v>3</v>
      </c>
      <c r="AV3" s="21">
        <f>'[2]155 ΔΑΦΝΟΦΥΤΟΥ'!AV3+'[2]156 ΖΙΤΣΑΣ'!AV3+'[2]157 ΖΙΤΣΑΣ'!AV3+'[2]158 ΚΑΡΙΤΣΑΣ'!AV3+'[2]159 ΛΙΘΙΝΟΥ'!AV3+'[2]160 ΠΡΩΤΟΠΑΠΠΑ'!AV3+'[2]161 ΠΡΩΤΟΠΑΠΠΑ'!AV3</f>
        <v>0</v>
      </c>
    </row>
    <row r="4" spans="1:48" s="1" customFormat="1" ht="32.25" customHeight="1" thickTop="1" thickBot="1">
      <c r="A4" s="22" t="s">
        <v>1</v>
      </c>
      <c r="B4" s="23" t="s">
        <v>2</v>
      </c>
      <c r="C4" s="23" t="s">
        <v>1</v>
      </c>
      <c r="D4" s="23" t="s">
        <v>2</v>
      </c>
      <c r="E4" s="23" t="s">
        <v>1</v>
      </c>
      <c r="F4" s="23" t="s">
        <v>2</v>
      </c>
      <c r="G4" s="23" t="s">
        <v>1</v>
      </c>
      <c r="H4" s="23" t="s">
        <v>2</v>
      </c>
      <c r="I4" s="23" t="s">
        <v>1</v>
      </c>
      <c r="J4" s="23" t="s">
        <v>2</v>
      </c>
      <c r="K4" s="23" t="s">
        <v>1</v>
      </c>
      <c r="L4" s="23" t="s">
        <v>2</v>
      </c>
      <c r="M4" s="23" t="s">
        <v>1</v>
      </c>
      <c r="N4" s="23" t="s">
        <v>2</v>
      </c>
      <c r="O4" s="23" t="s">
        <v>1</v>
      </c>
      <c r="P4" s="23" t="s">
        <v>2</v>
      </c>
      <c r="Q4" s="23" t="s">
        <v>1</v>
      </c>
      <c r="R4" s="23" t="s">
        <v>2</v>
      </c>
      <c r="S4" s="23" t="s">
        <v>1</v>
      </c>
      <c r="T4" s="23" t="s">
        <v>2</v>
      </c>
      <c r="U4" s="23" t="s">
        <v>1</v>
      </c>
      <c r="V4" s="23" t="s">
        <v>2</v>
      </c>
      <c r="W4" s="23" t="s">
        <v>1</v>
      </c>
      <c r="X4" s="23" t="s">
        <v>2</v>
      </c>
      <c r="Y4" s="23" t="s">
        <v>1</v>
      </c>
      <c r="Z4" s="23" t="s">
        <v>2</v>
      </c>
      <c r="AA4" s="23" t="s">
        <v>1</v>
      </c>
      <c r="AB4" s="23" t="s">
        <v>2</v>
      </c>
      <c r="AC4" s="24" t="s">
        <v>1</v>
      </c>
      <c r="AD4" s="24" t="s">
        <v>2</v>
      </c>
      <c r="AE4" s="23" t="s">
        <v>1</v>
      </c>
      <c r="AF4" s="23" t="s">
        <v>2</v>
      </c>
      <c r="AG4" s="23" t="s">
        <v>1</v>
      </c>
      <c r="AH4" s="23" t="s">
        <v>2</v>
      </c>
      <c r="AI4" s="23" t="s">
        <v>1</v>
      </c>
      <c r="AJ4" s="23" t="s">
        <v>2</v>
      </c>
      <c r="AK4" s="23" t="s">
        <v>1</v>
      </c>
      <c r="AL4" s="23" t="s">
        <v>2</v>
      </c>
      <c r="AM4" s="23" t="s">
        <v>1</v>
      </c>
      <c r="AN4" s="23" t="s">
        <v>2</v>
      </c>
      <c r="AO4" s="23" t="s">
        <v>1</v>
      </c>
      <c r="AP4" s="23" t="s">
        <v>2</v>
      </c>
      <c r="AQ4" s="23" t="s">
        <v>1</v>
      </c>
      <c r="AR4" s="23" t="s">
        <v>2</v>
      </c>
      <c r="AS4" s="23" t="s">
        <v>1</v>
      </c>
      <c r="AT4" s="25" t="s">
        <v>2</v>
      </c>
      <c r="AU4" s="23" t="s">
        <v>1</v>
      </c>
      <c r="AV4" s="25" t="s">
        <v>2</v>
      </c>
    </row>
    <row r="5" spans="1:48" ht="15.75" thickBot="1">
      <c r="A5" s="2" t="s">
        <v>4</v>
      </c>
      <c r="B5" s="16">
        <f>'[2]155 ΔΑΦΝΟΦΥΤΟΥ'!B5+'[2]156 ΖΙΤΣΑΣ'!B5+'[2]157 ΖΙΤΣΑΣ'!B5+'[2]158 ΚΑΡΙΤΣΑΣ'!B5+'[2]159 ΛΙΘΙΝΟΥ'!B5+'[2]160 ΠΡΩΤΟΠΑΠΠΑ'!B5+'[2]161 ΠΡΩΤΟΠΑΠΠΑ'!B5</f>
        <v>96</v>
      </c>
      <c r="C5" s="3" t="s">
        <v>5</v>
      </c>
      <c r="D5" s="16">
        <f>'[2]155 ΔΑΦΝΟΦΥΤΟΥ'!D5+'[2]156 ΖΙΤΣΑΣ'!D5+'[2]157 ΖΙΤΣΑΣ'!D5+'[2]158 ΚΑΡΙΤΣΑΣ'!D5+'[2]159 ΛΙΘΙΝΟΥ'!D5+'[2]160 ΠΡΩΤΟΠΑΠΠΑ'!D5+'[2]161 ΠΡΩΤΟΠΑΠΠΑ'!D5</f>
        <v>80</v>
      </c>
      <c r="E5" s="4" t="s">
        <v>6</v>
      </c>
      <c r="F5" s="16">
        <f>'[2]155 ΔΑΦΝΟΦΥΤΟΥ'!F5+'[2]156 ΖΙΤΣΑΣ'!F5+'[2]157 ΖΙΤΣΑΣ'!F5+'[2]158 ΚΑΡΙΤΣΑΣ'!F5+'[2]159 ΛΙΘΙΝΟΥ'!F5+'[2]160 ΠΡΩΤΟΠΑΠΠΑ'!F5+'[2]161 ΠΡΩΤΟΠΑΠΠΑ'!F5</f>
        <v>41</v>
      </c>
      <c r="G5" s="4" t="s">
        <v>7</v>
      </c>
      <c r="H5" s="16">
        <f>'[2]155 ΔΑΦΝΟΦΥΤΟΥ'!H5+'[2]156 ΖΙΤΣΑΣ'!H5+'[2]157 ΖΙΤΣΑΣ'!H5+'[2]158 ΚΑΡΙΤΣΑΣ'!H5+'[2]159 ΛΙΘΙΝΟΥ'!H5+'[2]160 ΠΡΩΤΟΠΑΠΠΑ'!H5+'[2]161 ΠΡΩΤΟΠΑΠΠΑ'!H5</f>
        <v>15</v>
      </c>
      <c r="I5" s="5" t="s">
        <v>8</v>
      </c>
      <c r="J5" s="16">
        <f>'[2]155 ΔΑΦΝΟΦΥΤΟΥ'!J5+'[2]156 ΖΙΤΣΑΣ'!J5+'[2]157 ΖΙΤΣΑΣ'!J5+'[2]158 ΚΑΡΙΤΣΑΣ'!J5+'[2]159 ΛΙΘΙΝΟΥ'!J5+'[2]160 ΠΡΩΤΟΠΑΠΠΑ'!J5+'[2]161 ΠΡΩΤΟΠΑΠΠΑ'!J5</f>
        <v>4</v>
      </c>
      <c r="K5" s="5" t="s">
        <v>9</v>
      </c>
      <c r="L5" s="16">
        <f>'[2]155 ΔΑΦΝΟΦΥΤΟΥ'!L5+'[2]156 ΖΙΤΣΑΣ'!L5+'[2]157 ΖΙΤΣΑΣ'!L5+'[2]158 ΚΑΡΙΤΣΑΣ'!L5+'[2]159 ΛΙΘΙΝΟΥ'!L5+'[2]160 ΠΡΩΤΟΠΑΠΠΑ'!L5+'[2]161 ΠΡΩΤΟΠΑΠΠΑ'!L5</f>
        <v>0</v>
      </c>
      <c r="M5" s="5" t="s">
        <v>10</v>
      </c>
      <c r="N5" s="16">
        <f>'[2]155 ΔΑΦΝΟΦΥΤΟΥ'!N5+'[2]156 ΖΙΤΣΑΣ'!N5+'[2]157 ΖΙΤΣΑΣ'!N5+'[2]158 ΚΑΡΙΤΣΑΣ'!N5+'[2]159 ΛΙΘΙΝΟΥ'!N5+'[2]160 ΠΡΩΤΟΠΑΠΠΑ'!N5+'[2]161 ΠΡΩΤΟΠΑΠΠΑ'!N5</f>
        <v>18</v>
      </c>
      <c r="O5" s="5" t="s">
        <v>11</v>
      </c>
      <c r="P5" s="16">
        <f>'[2]155 ΔΑΦΝΟΦΥΤΟΥ'!P5+'[2]156 ΖΙΤΣΑΣ'!P5+'[2]157 ΖΙΤΣΑΣ'!P5+'[2]158 ΚΑΡΙΤΣΑΣ'!P5+'[2]159 ΛΙΘΙΝΟΥ'!P5+'[2]160 ΠΡΩΤΟΠΑΠΠΑ'!P5+'[2]161 ΠΡΩΤΟΠΑΠΠΑ'!P5</f>
        <v>31</v>
      </c>
      <c r="Q5" s="5" t="s">
        <v>12</v>
      </c>
      <c r="R5" s="16">
        <f>'[2]155 ΔΑΦΝΟΦΥΤΟΥ'!R5+'[2]156 ΖΙΤΣΑΣ'!R5+'[2]157 ΖΙΤΣΑΣ'!R5+'[2]158 ΚΑΡΙΤΣΑΣ'!R5+'[2]159 ΛΙΘΙΝΟΥ'!R5+'[2]160 ΠΡΩΤΟΠΑΠΠΑ'!R5+'[2]161 ΠΡΩΤΟΠΑΠΠΑ'!R5</f>
        <v>16</v>
      </c>
      <c r="S5" s="5" t="s">
        <v>13</v>
      </c>
      <c r="T5" s="16">
        <f>'[2]155 ΔΑΦΝΟΦΥΤΟΥ'!T5+'[2]156 ΖΙΤΣΑΣ'!T5+'[2]157 ΖΙΤΣΑΣ'!T5+'[2]158 ΚΑΡΙΤΣΑΣ'!T5+'[2]159 ΛΙΘΙΝΟΥ'!T5+'[2]160 ΠΡΩΤΟΠΑΠΠΑ'!T5+'[2]161 ΠΡΩΤΟΠΑΠΠΑ'!T5</f>
        <v>2</v>
      </c>
      <c r="U5" s="5" t="s">
        <v>14</v>
      </c>
      <c r="V5" s="16">
        <f>'[2]155 ΔΑΦΝΟΦΥΤΟΥ'!V5+'[2]156 ΖΙΤΣΑΣ'!V5+'[2]157 ΖΙΤΣΑΣ'!V5+'[2]158 ΚΑΡΙΤΣΑΣ'!V5+'[2]159 ΛΙΘΙΝΟΥ'!V5+'[2]160 ΠΡΩΤΟΠΑΠΠΑ'!V5+'[2]161 ΠΡΩΤΟΠΑΠΠΑ'!V5</f>
        <v>6</v>
      </c>
      <c r="W5" s="5" t="s">
        <v>15</v>
      </c>
      <c r="X5" s="16">
        <f>'[2]155 ΔΑΦΝΟΦΥΤΟΥ'!X5+'[2]156 ΖΙΤΣΑΣ'!X5+'[2]157 ΖΙΤΣΑΣ'!X5+'[2]158 ΚΑΡΙΤΣΑΣ'!X5+'[2]159 ΛΙΘΙΝΟΥ'!X5+'[2]160 ΠΡΩΤΟΠΑΠΠΑ'!X5+'[2]161 ΠΡΩΤΟΠΑΠΠΑ'!X5</f>
        <v>0</v>
      </c>
      <c r="Y5" s="5" t="s">
        <v>16</v>
      </c>
      <c r="Z5" s="16">
        <f>'[2]155 ΔΑΦΝΟΦΥΤΟΥ'!Z5+'[2]156 ΖΙΤΣΑΣ'!Z5+'[2]157 ΖΙΤΣΑΣ'!Z5+'[2]158 ΚΑΡΙΤΣΑΣ'!Z5+'[2]159 ΛΙΘΙΝΟΥ'!Z5+'[2]160 ΠΡΩΤΟΠΑΠΠΑ'!Z5+'[2]161 ΠΡΩΤΟΠΑΠΠΑ'!Z5</f>
        <v>11</v>
      </c>
      <c r="AA5" s="5" t="s">
        <v>17</v>
      </c>
      <c r="AB5" s="16">
        <f>'[2]155 ΔΑΦΝΟΦΥΤΟΥ'!AB5+'[2]156 ΖΙΤΣΑΣ'!AB5+'[2]157 ΖΙΤΣΑΣ'!AB5+'[2]158 ΚΑΡΙΤΣΑΣ'!AB5+'[2]159 ΛΙΘΙΝΟΥ'!AB5+'[2]160 ΠΡΩΤΟΠΑΠΠΑ'!AB5+'[2]161 ΠΡΩΤΟΠΑΠΠΑ'!AB5</f>
        <v>1</v>
      </c>
      <c r="AC5" s="5" t="s">
        <v>18</v>
      </c>
      <c r="AD5" s="16">
        <f>'[2]155 ΔΑΦΝΟΦΥΤΟΥ'!AD5+'[2]156 ΖΙΤΣΑΣ'!AD5+'[2]157 ΖΙΤΣΑΣ'!AD5+'[2]158 ΚΑΡΙΤΣΑΣ'!AD5+'[2]159 ΛΙΘΙΝΟΥ'!AD5+'[2]160 ΠΡΩΤΟΠΑΠΠΑ'!AD5+'[2]161 ΠΡΩΤΟΠΑΠΠΑ'!AD5</f>
        <v>1</v>
      </c>
      <c r="AE5" s="5" t="s">
        <v>19</v>
      </c>
      <c r="AF5" s="16">
        <f>'[2]155 ΔΑΦΝΟΦΥΤΟΥ'!AF5+'[2]156 ΖΙΤΣΑΣ'!AF5+'[2]157 ΖΙΤΣΑΣ'!AF5+'[2]158 ΚΑΡΙΤΣΑΣ'!AF5+'[2]159 ΛΙΘΙΝΟΥ'!AF5+'[2]160 ΠΡΩΤΟΠΑΠΠΑ'!AF5+'[2]161 ΠΡΩΤΟΠΑΠΠΑ'!AF5</f>
        <v>5</v>
      </c>
      <c r="AG5" s="5" t="s">
        <v>20</v>
      </c>
      <c r="AH5" s="16">
        <f>'[2]155 ΔΑΦΝΟΦΥΤΟΥ'!AH5+'[2]156 ΖΙΤΣΑΣ'!AH5+'[2]157 ΖΙΤΣΑΣ'!AH5+'[2]158 ΚΑΡΙΤΣΑΣ'!AH5+'[2]159 ΛΙΘΙΝΟΥ'!AH5+'[2]160 ΠΡΩΤΟΠΑΠΠΑ'!AH5+'[2]161 ΠΡΩΤΟΠΑΠΠΑ'!AH5</f>
        <v>20</v>
      </c>
      <c r="AI5" s="5" t="s">
        <v>21</v>
      </c>
      <c r="AJ5" s="16">
        <f>'[2]155 ΔΑΦΝΟΦΥΤΟΥ'!AJ5+'[2]156 ΖΙΤΣΑΣ'!AJ5+'[2]157 ΖΙΤΣΑΣ'!AJ5+'[2]158 ΚΑΡΙΤΣΑΣ'!AJ5+'[2]159 ΛΙΘΙΝΟΥ'!AJ5+'[2]160 ΠΡΩΤΟΠΑΠΠΑ'!AJ5+'[2]161 ΠΡΩΤΟΠΑΠΠΑ'!AJ5</f>
        <v>0</v>
      </c>
      <c r="AK5" s="5" t="s">
        <v>22</v>
      </c>
      <c r="AL5" s="16">
        <f>'[2]155 ΔΑΦΝΟΦΥΤΟΥ'!AL5+'[2]156 ΖΙΤΣΑΣ'!AL5+'[2]157 ΖΙΤΣΑΣ'!AL5+'[2]158 ΚΑΡΙΤΣΑΣ'!AL5+'[2]159 ΛΙΘΙΝΟΥ'!AL5+'[2]160 ΠΡΩΤΟΠΑΠΠΑ'!AL5+'[2]161 ΠΡΩΤΟΠΑΠΠΑ'!AL5</f>
        <v>2</v>
      </c>
      <c r="AM5" s="5" t="s">
        <v>23</v>
      </c>
      <c r="AN5" s="16">
        <f>'[2]155 ΔΑΦΝΟΦΥΤΟΥ'!AN5+'[2]156 ΖΙΤΣΑΣ'!AN5+'[2]157 ΖΙΤΣΑΣ'!AN5+'[2]158 ΚΑΡΙΤΣΑΣ'!AN5+'[2]159 ΛΙΘΙΝΟΥ'!AN5+'[2]160 ΠΡΩΤΟΠΑΠΠΑ'!AN5+'[2]161 ΠΡΩΤΟΠΑΠΠΑ'!AN5</f>
        <v>0</v>
      </c>
      <c r="AO5" s="5" t="s">
        <v>24</v>
      </c>
      <c r="AP5" s="16">
        <f>'[2]155 ΔΑΦΝΟΦΥΤΟΥ'!AP5+'[2]156 ΖΙΤΣΑΣ'!AP5+'[2]157 ΖΙΤΣΑΣ'!AP5+'[2]158 ΚΑΡΙΤΣΑΣ'!AP5+'[2]159 ΛΙΘΙΝΟΥ'!AP5+'[2]160 ΠΡΩΤΟΠΑΠΠΑ'!AP5+'[2]161 ΠΡΩΤΟΠΑΠΠΑ'!AP5</f>
        <v>1</v>
      </c>
      <c r="AQ5" s="5" t="s">
        <v>25</v>
      </c>
      <c r="AR5" s="16">
        <f>'[2]155 ΔΑΦΝΟΦΥΤΟΥ'!AR5+'[2]156 ΖΙΤΣΑΣ'!AR5+'[2]157 ΖΙΤΣΑΣ'!AR5+'[2]158 ΚΑΡΙΤΣΑΣ'!AR5+'[2]159 ΛΙΘΙΝΟΥ'!AR5+'[2]160 ΠΡΩΤΟΠΑΠΠΑ'!AR5+'[2]161 ΠΡΩΤΟΠΑΠΠΑ'!AR5</f>
        <v>3</v>
      </c>
      <c r="AS5" s="5" t="s">
        <v>26</v>
      </c>
      <c r="AT5" s="16">
        <f>'[2]155 ΔΑΦΝΟΦΥΤΟΥ'!AT5+'[2]156 ΖΙΤΣΑΣ'!AT5+'[2]157 ΖΙΤΣΑΣ'!AT5+'[2]158 ΚΑΡΙΤΣΑΣ'!AT5+'[2]159 ΛΙΘΙΝΟΥ'!AT5+'[2]160 ΠΡΩΤΟΠΑΠΠΑ'!AT5+'[2]161 ΠΡΩΤΟΠΑΠΠΑ'!AT5</f>
        <v>1</v>
      </c>
      <c r="AU5" s="6" t="s">
        <v>114</v>
      </c>
      <c r="AV5" s="16">
        <f>'[2]155 ΔΑΦΝΟΦΥΤΟΥ'!AV5+'[2]156 ΖΙΤΣΑΣ'!AV5+'[2]157 ΖΙΤΣΑΣ'!AV5+'[2]158 ΚΑΡΙΤΣΑΣ'!AV5+'[2]159 ΛΙΘΙΝΟΥ'!AV5+'[2]160 ΠΡΩΤΟΠΑΠΠΑ'!AV5+'[2]161 ΠΡΩΤΟΠΑΠΠΑ'!AV5</f>
        <v>0</v>
      </c>
    </row>
    <row r="6" spans="1:48" ht="15.75" thickBot="1">
      <c r="A6" s="2" t="s">
        <v>27</v>
      </c>
      <c r="B6" s="16">
        <f>'[2]155 ΔΑΦΝΟΦΥΤΟΥ'!B6+'[2]156 ΖΙΤΣΑΣ'!B6+'[2]157 ΖΙΤΣΑΣ'!B6+'[2]158 ΚΑΡΙΤΣΑΣ'!B6+'[2]159 ΛΙΘΙΝΟΥ'!B6+'[2]160 ΠΡΩΤΟΠΑΠΠΑ'!B6+'[2]161 ΠΡΩΤΟΠΑΠΠΑ'!B6</f>
        <v>25</v>
      </c>
      <c r="C6" s="3" t="s">
        <v>28</v>
      </c>
      <c r="D6" s="16">
        <f>'[2]155 ΔΑΦΝΟΦΥΤΟΥ'!D6+'[2]156 ΖΙΤΣΑΣ'!D6+'[2]157 ΖΙΤΣΑΣ'!D6+'[2]158 ΚΑΡΙΤΣΑΣ'!D6+'[2]159 ΛΙΘΙΝΟΥ'!D6+'[2]160 ΠΡΩΤΟΠΑΠΠΑ'!D6+'[2]161 ΠΡΩΤΟΠΑΠΠΑ'!D6</f>
        <v>89</v>
      </c>
      <c r="E6" s="4" t="s">
        <v>29</v>
      </c>
      <c r="F6" s="16">
        <f>'[2]155 ΔΑΦΝΟΦΥΤΟΥ'!F6+'[2]156 ΖΙΤΣΑΣ'!F6+'[2]157 ΖΙΤΣΑΣ'!F6+'[2]158 ΚΑΡΙΤΣΑΣ'!F6+'[2]159 ΛΙΘΙΝΟΥ'!F6+'[2]160 ΠΡΩΤΟΠΑΠΠΑ'!F6+'[2]161 ΠΡΩΤΟΠΑΠΠΑ'!F6</f>
        <v>26</v>
      </c>
      <c r="G6" s="4" t="s">
        <v>30</v>
      </c>
      <c r="H6" s="16">
        <f>'[2]155 ΔΑΦΝΟΦΥΤΟΥ'!H6+'[2]156 ΖΙΤΣΑΣ'!H6+'[2]157 ΖΙΤΣΑΣ'!H6+'[2]158 ΚΑΡΙΤΣΑΣ'!H6+'[2]159 ΛΙΘΙΝΟΥ'!H6+'[2]160 ΠΡΩΤΟΠΑΠΠΑ'!H6+'[2]161 ΠΡΩΤΟΠΑΠΠΑ'!H6</f>
        <v>315</v>
      </c>
      <c r="I6" s="5" t="s">
        <v>31</v>
      </c>
      <c r="J6" s="16">
        <f>'[2]155 ΔΑΦΝΟΦΥΤΟΥ'!J6+'[2]156 ΖΙΤΣΑΣ'!J6+'[2]157 ΖΙΤΣΑΣ'!J6+'[2]158 ΚΑΡΙΤΣΑΣ'!J6+'[2]159 ΛΙΘΙΝΟΥ'!J6+'[2]160 ΠΡΩΤΟΠΑΠΠΑ'!J6+'[2]161 ΠΡΩΤΟΠΑΠΠΑ'!J6</f>
        <v>4</v>
      </c>
      <c r="K6" s="5" t="s">
        <v>32</v>
      </c>
      <c r="L6" s="16">
        <f>'[2]155 ΔΑΦΝΟΦΥΤΟΥ'!L6+'[2]156 ΖΙΤΣΑΣ'!L6+'[2]157 ΖΙΤΣΑΣ'!L6+'[2]158 ΚΑΡΙΤΣΑΣ'!L6+'[2]159 ΛΙΘΙΝΟΥ'!L6+'[2]160 ΠΡΩΤΟΠΑΠΠΑ'!L6+'[2]161 ΠΡΩΤΟΠΑΠΠΑ'!L6</f>
        <v>8</v>
      </c>
      <c r="M6" s="5" t="s">
        <v>33</v>
      </c>
      <c r="N6" s="16">
        <f>'[2]155 ΔΑΦΝΟΦΥΤΟΥ'!N6+'[2]156 ΖΙΤΣΑΣ'!N6+'[2]157 ΖΙΤΣΑΣ'!N6+'[2]158 ΚΑΡΙΤΣΑΣ'!N6+'[2]159 ΛΙΘΙΝΟΥ'!N6+'[2]160 ΠΡΩΤΟΠΑΠΠΑ'!N6+'[2]161 ΠΡΩΤΟΠΑΠΠΑ'!N6</f>
        <v>3</v>
      </c>
      <c r="O6" s="5" t="s">
        <v>34</v>
      </c>
      <c r="P6" s="16">
        <f>'[2]155 ΔΑΦΝΟΦΥΤΟΥ'!P6+'[2]156 ΖΙΤΣΑΣ'!P6+'[2]157 ΖΙΤΣΑΣ'!P6+'[2]158 ΚΑΡΙΤΣΑΣ'!P6+'[2]159 ΛΙΘΙΝΟΥ'!P6+'[2]160 ΠΡΩΤΟΠΑΠΠΑ'!P6+'[2]161 ΠΡΩΤΟΠΑΠΠΑ'!P6</f>
        <v>7</v>
      </c>
      <c r="Q6" s="5" t="s">
        <v>35</v>
      </c>
      <c r="R6" s="16">
        <f>'[2]155 ΔΑΦΝΟΦΥΤΟΥ'!R6+'[2]156 ΖΙΤΣΑΣ'!R6+'[2]157 ΖΙΤΣΑΣ'!R6+'[2]158 ΚΑΡΙΤΣΑΣ'!R6+'[2]159 ΛΙΘΙΝΟΥ'!R6+'[2]160 ΠΡΩΤΟΠΑΠΠΑ'!R6+'[2]161 ΠΡΩΤΟΠΑΠΠΑ'!R6</f>
        <v>10</v>
      </c>
      <c r="S6" s="5" t="s">
        <v>36</v>
      </c>
      <c r="T6" s="16">
        <f>'[2]155 ΔΑΦΝΟΦΥΤΟΥ'!T6+'[2]156 ΖΙΤΣΑΣ'!T6+'[2]157 ΖΙΤΣΑΣ'!T6+'[2]158 ΚΑΡΙΤΣΑΣ'!T6+'[2]159 ΛΙΘΙΝΟΥ'!T6+'[2]160 ΠΡΩΤΟΠΑΠΠΑ'!T6+'[2]161 ΠΡΩΤΟΠΑΠΠΑ'!T6</f>
        <v>3</v>
      </c>
      <c r="U6" s="5" t="s">
        <v>37</v>
      </c>
      <c r="V6" s="16">
        <f>'[2]155 ΔΑΦΝΟΦΥΤΟΥ'!V6+'[2]156 ΖΙΤΣΑΣ'!V6+'[2]157 ΖΙΤΣΑΣ'!V6+'[2]158 ΚΑΡΙΤΣΑΣ'!V6+'[2]159 ΛΙΘΙΝΟΥ'!V6+'[2]160 ΠΡΩΤΟΠΑΠΠΑ'!V6+'[2]161 ΠΡΩΤΟΠΑΠΠΑ'!V6</f>
        <v>7</v>
      </c>
      <c r="W6" s="5" t="s">
        <v>38</v>
      </c>
      <c r="X6" s="16">
        <f>'[2]155 ΔΑΦΝΟΦΥΤΟΥ'!X6+'[2]156 ΖΙΤΣΑΣ'!X6+'[2]157 ΖΙΤΣΑΣ'!X6+'[2]158 ΚΑΡΙΤΣΑΣ'!X6+'[2]159 ΛΙΘΙΝΟΥ'!X6+'[2]160 ΠΡΩΤΟΠΑΠΠΑ'!X6+'[2]161 ΠΡΩΤΟΠΑΠΠΑ'!X6</f>
        <v>1</v>
      </c>
      <c r="Y6" s="5" t="s">
        <v>39</v>
      </c>
      <c r="Z6" s="16">
        <f>'[2]155 ΔΑΦΝΟΦΥΤΟΥ'!Z6+'[2]156 ΖΙΤΣΑΣ'!Z6+'[2]157 ΖΙΤΣΑΣ'!Z6+'[2]158 ΚΑΡΙΤΣΑΣ'!Z6+'[2]159 ΛΙΘΙΝΟΥ'!Z6+'[2]160 ΠΡΩΤΟΠΑΠΠΑ'!Z6+'[2]161 ΠΡΩΤΟΠΑΠΠΑ'!Z6</f>
        <v>5</v>
      </c>
      <c r="AA6" s="4"/>
      <c r="AB6" s="16"/>
      <c r="AC6" s="4"/>
      <c r="AD6" s="16"/>
      <c r="AE6" s="5" t="s">
        <v>40</v>
      </c>
      <c r="AF6" s="16">
        <f>'[2]155 ΔΑΦΝΟΦΥΤΟΥ'!AF6+'[2]156 ΖΙΤΣΑΣ'!AF6+'[2]157 ΖΙΤΣΑΣ'!AF6+'[2]158 ΚΑΡΙΤΣΑΣ'!AF6+'[2]159 ΛΙΘΙΝΟΥ'!AF6+'[2]160 ΠΡΩΤΟΠΑΠΠΑ'!AF6+'[2]161 ΠΡΩΤΟΠΑΠΠΑ'!AF6</f>
        <v>7</v>
      </c>
      <c r="AG6" s="5" t="s">
        <v>41</v>
      </c>
      <c r="AH6" s="16">
        <f>'[2]155 ΔΑΦΝΟΦΥΤΟΥ'!AH6+'[2]156 ΖΙΤΣΑΣ'!AH6+'[2]157 ΖΙΤΣΑΣ'!AH6+'[2]158 ΚΑΡΙΤΣΑΣ'!AH6+'[2]159 ΛΙΘΙΝΟΥ'!AH6+'[2]160 ΠΡΩΤΟΠΑΠΠΑ'!AH6+'[2]161 ΠΡΩΤΟΠΑΠΠΑ'!AH6</f>
        <v>4</v>
      </c>
      <c r="AI6" s="5" t="s">
        <v>42</v>
      </c>
      <c r="AJ6" s="16">
        <f>'[2]155 ΔΑΦΝΟΦΥΤΟΥ'!AJ6+'[2]156 ΖΙΤΣΑΣ'!AJ6+'[2]157 ΖΙΤΣΑΣ'!AJ6+'[2]158 ΚΑΡΙΤΣΑΣ'!AJ6+'[2]159 ΛΙΘΙΝΟΥ'!AJ6+'[2]160 ΠΡΩΤΟΠΑΠΠΑ'!AJ6+'[2]161 ΠΡΩΤΟΠΑΠΠΑ'!AJ6</f>
        <v>0</v>
      </c>
      <c r="AK6" s="4"/>
      <c r="AL6" s="16"/>
      <c r="AM6" s="5" t="s">
        <v>43</v>
      </c>
      <c r="AN6" s="16">
        <f>'[2]155 ΔΑΦΝΟΦΥΤΟΥ'!AN6+'[2]156 ΖΙΤΣΑΣ'!AN6+'[2]157 ΖΙΤΣΑΣ'!AN6+'[2]158 ΚΑΡΙΤΣΑΣ'!AN6+'[2]159 ΛΙΘΙΝΟΥ'!AN6+'[2]160 ΠΡΩΤΟΠΑΠΠΑ'!AN6+'[2]161 ΠΡΩΤΟΠΑΠΠΑ'!AN6</f>
        <v>2</v>
      </c>
      <c r="AO6" s="4"/>
      <c r="AP6" s="16"/>
      <c r="AQ6" s="4"/>
      <c r="AR6" s="16"/>
      <c r="AS6" s="5" t="s">
        <v>44</v>
      </c>
      <c r="AT6" s="16">
        <f>'[2]155 ΔΑΦΝΟΦΥΤΟΥ'!AT6+'[2]156 ΖΙΤΣΑΣ'!AT6+'[2]157 ΖΙΤΣΑΣ'!AT6+'[2]158 ΚΑΡΙΤΣΑΣ'!AT6+'[2]159 ΛΙΘΙΝΟΥ'!AT6+'[2]160 ΠΡΩΤΟΠΑΠΠΑ'!AT6+'[2]161 ΠΡΩΤΟΠΑΠΠΑ'!AT6</f>
        <v>2</v>
      </c>
      <c r="AU6" s="6"/>
      <c r="AV6" s="16"/>
    </row>
    <row r="7" spans="1:48" ht="15.75" thickBot="1">
      <c r="A7" s="2" t="s">
        <v>45</v>
      </c>
      <c r="B7" s="16">
        <f>'[2]155 ΔΑΦΝΟΦΥΤΟΥ'!B7+'[2]156 ΖΙΤΣΑΣ'!B7+'[2]157 ΖΙΤΣΑΣ'!B7+'[2]158 ΚΑΡΙΤΣΑΣ'!B7+'[2]159 ΛΙΘΙΝΟΥ'!B7+'[2]160 ΠΡΩΤΟΠΑΠΠΑ'!B7+'[2]161 ΠΡΩΤΟΠΑΠΠΑ'!B7</f>
        <v>21</v>
      </c>
      <c r="C7" s="3" t="s">
        <v>46</v>
      </c>
      <c r="D7" s="16">
        <f>'[2]155 ΔΑΦΝΟΦΥΤΟΥ'!D7+'[2]156 ΖΙΤΣΑΣ'!D7+'[2]157 ΖΙΤΣΑΣ'!D7+'[2]158 ΚΑΡΙΤΣΑΣ'!D7+'[2]159 ΛΙΘΙΝΟΥ'!D7+'[2]160 ΠΡΩΤΟΠΑΠΠΑ'!D7+'[2]161 ΠΡΩΤΟΠΑΠΠΑ'!D7</f>
        <v>24</v>
      </c>
      <c r="E7" s="4" t="s">
        <v>47</v>
      </c>
      <c r="F7" s="16">
        <f>'[2]155 ΔΑΦΝΟΦΥΤΟΥ'!F7+'[2]156 ΖΙΤΣΑΣ'!F7+'[2]157 ΖΙΤΣΑΣ'!F7+'[2]158 ΚΑΡΙΤΣΑΣ'!F7+'[2]159 ΛΙΘΙΝΟΥ'!F7+'[2]160 ΠΡΩΤΟΠΑΠΠΑ'!F7+'[2]161 ΠΡΩΤΟΠΑΠΠΑ'!F7</f>
        <v>11</v>
      </c>
      <c r="G7" s="4" t="s">
        <v>48</v>
      </c>
      <c r="H7" s="16">
        <f>'[2]155 ΔΑΦΝΟΦΥΤΟΥ'!H7+'[2]156 ΖΙΤΣΑΣ'!H7+'[2]157 ΖΙΤΣΑΣ'!H7+'[2]158 ΚΑΡΙΤΣΑΣ'!H7+'[2]159 ΛΙΘΙΝΟΥ'!H7+'[2]160 ΠΡΩΤΟΠΑΠΠΑ'!H7+'[2]161 ΠΡΩΤΟΠΑΠΠΑ'!H7</f>
        <v>11</v>
      </c>
      <c r="I7" s="5" t="s">
        <v>49</v>
      </c>
      <c r="J7" s="16">
        <f>'[2]155 ΔΑΦΝΟΦΥΤΟΥ'!J7+'[2]156 ΖΙΤΣΑΣ'!J7+'[2]157 ΖΙΤΣΑΣ'!J7+'[2]158 ΚΑΡΙΤΣΑΣ'!J7+'[2]159 ΛΙΘΙΝΟΥ'!J7+'[2]160 ΠΡΩΤΟΠΑΠΠΑ'!J7+'[2]161 ΠΡΩΤΟΠΑΠΠΑ'!J7</f>
        <v>2</v>
      </c>
      <c r="K7" s="5" t="s">
        <v>50</v>
      </c>
      <c r="L7" s="16">
        <f>'[2]155 ΔΑΦΝΟΦΥΤΟΥ'!L7+'[2]156 ΖΙΤΣΑΣ'!L7+'[2]157 ΖΙΤΣΑΣ'!L7+'[2]158 ΚΑΡΙΤΣΑΣ'!L7+'[2]159 ΛΙΘΙΝΟΥ'!L7+'[2]160 ΠΡΩΤΟΠΑΠΠΑ'!L7+'[2]161 ΠΡΩΤΟΠΑΠΠΑ'!L7</f>
        <v>1</v>
      </c>
      <c r="M7" s="5" t="s">
        <v>51</v>
      </c>
      <c r="N7" s="16">
        <f>'[2]155 ΔΑΦΝΟΦΥΤΟΥ'!N7+'[2]156 ΖΙΤΣΑΣ'!N7+'[2]157 ΖΙΤΣΑΣ'!N7+'[2]158 ΚΑΡΙΤΣΑΣ'!N7+'[2]159 ΛΙΘΙΝΟΥ'!N7+'[2]160 ΠΡΩΤΟΠΑΠΠΑ'!N7+'[2]161 ΠΡΩΤΟΠΑΠΠΑ'!N7</f>
        <v>3</v>
      </c>
      <c r="O7" s="5" t="s">
        <v>52</v>
      </c>
      <c r="P7" s="16">
        <f>'[2]155 ΔΑΦΝΟΦΥΤΟΥ'!P7+'[2]156 ΖΙΤΣΑΣ'!P7+'[2]157 ΖΙΤΣΑΣ'!P7+'[2]158 ΚΑΡΙΤΣΑΣ'!P7+'[2]159 ΛΙΘΙΝΟΥ'!P7+'[2]160 ΠΡΩΤΟΠΑΠΠΑ'!P7+'[2]161 ΠΡΩΤΟΠΑΠΠΑ'!P7</f>
        <v>14</v>
      </c>
      <c r="Q7" s="5" t="s">
        <v>53</v>
      </c>
      <c r="R7" s="16">
        <f>'[2]155 ΔΑΦΝΟΦΥΤΟΥ'!R7+'[2]156 ΖΙΤΣΑΣ'!R7+'[2]157 ΖΙΤΣΑΣ'!R7+'[2]158 ΚΑΡΙΤΣΑΣ'!R7+'[2]159 ΛΙΘΙΝΟΥ'!R7+'[2]160 ΠΡΩΤΟΠΑΠΠΑ'!R7+'[2]161 ΠΡΩΤΟΠΑΠΠΑ'!R7</f>
        <v>3</v>
      </c>
      <c r="S7" s="5" t="s">
        <v>54</v>
      </c>
      <c r="T7" s="16">
        <f>'[2]155 ΔΑΦΝΟΦΥΤΟΥ'!T7+'[2]156 ΖΙΤΣΑΣ'!T7+'[2]157 ΖΙΤΣΑΣ'!T7+'[2]158 ΚΑΡΙΤΣΑΣ'!T7+'[2]159 ΛΙΘΙΝΟΥ'!T7+'[2]160 ΠΡΩΤΟΠΑΠΠΑ'!T7+'[2]161 ΠΡΩΤΟΠΑΠΠΑ'!T7</f>
        <v>4</v>
      </c>
      <c r="U7" s="5" t="s">
        <v>55</v>
      </c>
      <c r="V7" s="16">
        <f>'[2]155 ΔΑΦΝΟΦΥΤΟΥ'!V7+'[2]156 ΖΙΤΣΑΣ'!V7+'[2]157 ΖΙΤΣΑΣ'!V7+'[2]158 ΚΑΡΙΤΣΑΣ'!V7+'[2]159 ΛΙΘΙΝΟΥ'!V7+'[2]160 ΠΡΩΤΟΠΑΠΠΑ'!V7+'[2]161 ΠΡΩΤΟΠΑΠΠΑ'!V7</f>
        <v>1</v>
      </c>
      <c r="W7" s="5" t="s">
        <v>56</v>
      </c>
      <c r="X7" s="16">
        <f>'[2]155 ΔΑΦΝΟΦΥΤΟΥ'!X7+'[2]156 ΖΙΤΣΑΣ'!X7+'[2]157 ΖΙΤΣΑΣ'!X7+'[2]158 ΚΑΡΙΤΣΑΣ'!X7+'[2]159 ΛΙΘΙΝΟΥ'!X7+'[2]160 ΠΡΩΤΟΠΑΠΠΑ'!X7+'[2]161 ΠΡΩΤΟΠΑΠΠΑ'!X7</f>
        <v>2</v>
      </c>
      <c r="Y7" s="5" t="s">
        <v>57</v>
      </c>
      <c r="Z7" s="16">
        <f>'[2]155 ΔΑΦΝΟΦΥΤΟΥ'!Z7+'[2]156 ΖΙΤΣΑΣ'!Z7+'[2]157 ΖΙΤΣΑΣ'!Z7+'[2]158 ΚΑΡΙΤΣΑΣ'!Z7+'[2]159 ΛΙΘΙΝΟΥ'!Z7+'[2]160 ΠΡΩΤΟΠΑΠΠΑ'!Z7+'[2]161 ΠΡΩΤΟΠΑΠΠΑ'!Z7</f>
        <v>6</v>
      </c>
      <c r="AA7" s="4"/>
      <c r="AB7" s="16"/>
      <c r="AC7" s="4"/>
      <c r="AD7" s="16"/>
      <c r="AE7" s="5" t="s">
        <v>58</v>
      </c>
      <c r="AF7" s="16">
        <f>'[2]155 ΔΑΦΝΟΦΥΤΟΥ'!AF7+'[2]156 ΖΙΤΣΑΣ'!AF7+'[2]157 ΖΙΤΣΑΣ'!AF7+'[2]158 ΚΑΡΙΤΣΑΣ'!AF7+'[2]159 ΛΙΘΙΝΟΥ'!AF7+'[2]160 ΠΡΩΤΟΠΑΠΠΑ'!AF7+'[2]161 ΠΡΩΤΟΠΑΠΠΑ'!AF7</f>
        <v>5</v>
      </c>
      <c r="AG7" s="5" t="s">
        <v>59</v>
      </c>
      <c r="AH7" s="16">
        <f>'[2]155 ΔΑΦΝΟΦΥΤΟΥ'!AH7+'[2]156 ΖΙΤΣΑΣ'!AH7+'[2]157 ΖΙΤΣΑΣ'!AH7+'[2]158 ΚΑΡΙΤΣΑΣ'!AH7+'[2]159 ΛΙΘΙΝΟΥ'!AH7+'[2]160 ΠΡΩΤΟΠΑΠΠΑ'!AH7+'[2]161 ΠΡΩΤΟΠΑΠΠΑ'!AH7</f>
        <v>12</v>
      </c>
      <c r="AI7" s="4"/>
      <c r="AJ7" s="16"/>
      <c r="AK7" s="4"/>
      <c r="AL7" s="16"/>
      <c r="AM7" s="5" t="s">
        <v>60</v>
      </c>
      <c r="AN7" s="16">
        <f>'[2]155 ΔΑΦΝΟΦΥΤΟΥ'!AN7+'[2]156 ΖΙΤΣΑΣ'!AN7+'[2]157 ΖΙΤΣΑΣ'!AN7+'[2]158 ΚΑΡΙΤΣΑΣ'!AN7+'[2]159 ΛΙΘΙΝΟΥ'!AN7+'[2]160 ΠΡΩΤΟΠΑΠΠΑ'!AN7+'[2]161 ΠΡΩΤΟΠΑΠΠΑ'!AN7</f>
        <v>2</v>
      </c>
      <c r="AO7" s="4"/>
      <c r="AP7" s="16"/>
      <c r="AQ7" s="4"/>
      <c r="AR7" s="16"/>
      <c r="AS7" s="4"/>
      <c r="AT7" s="16"/>
      <c r="AU7" s="6"/>
      <c r="AV7" s="16"/>
    </row>
    <row r="8" spans="1:48" ht="15.75" thickBot="1">
      <c r="A8" s="2" t="s">
        <v>61</v>
      </c>
      <c r="B8" s="16">
        <f>'[2]155 ΔΑΦΝΟΦΥΤΟΥ'!B8+'[2]156 ΖΙΤΣΑΣ'!B8+'[2]157 ΖΙΤΣΑΣ'!B8+'[2]158 ΚΑΡΙΤΣΑΣ'!B8+'[2]159 ΛΙΘΙΝΟΥ'!B8+'[2]160 ΠΡΩΤΟΠΑΠΠΑ'!B8+'[2]161 ΠΡΩΤΟΠΑΠΠΑ'!B8</f>
        <v>91</v>
      </c>
      <c r="C8" s="3" t="s">
        <v>62</v>
      </c>
      <c r="D8" s="16">
        <f>'[2]155 ΔΑΦΝΟΦΥΤΟΥ'!D8+'[2]156 ΖΙΤΣΑΣ'!D8+'[2]157 ΖΙΤΣΑΣ'!D8+'[2]158 ΚΑΡΙΤΣΑΣ'!D8+'[2]159 ΛΙΘΙΝΟΥ'!D8+'[2]160 ΠΡΩΤΟΠΑΠΠΑ'!D8+'[2]161 ΠΡΩΤΟΠΑΠΠΑ'!D8</f>
        <v>49</v>
      </c>
      <c r="E8" s="4" t="s">
        <v>63</v>
      </c>
      <c r="F8" s="16">
        <f>'[2]155 ΔΑΦΝΟΦΥΤΟΥ'!F8+'[2]156 ΖΙΤΣΑΣ'!F8+'[2]157 ΖΙΤΣΑΣ'!F8+'[2]158 ΚΑΡΙΤΣΑΣ'!F8+'[2]159 ΛΙΘΙΝΟΥ'!F8+'[2]160 ΠΡΩΤΟΠΑΠΠΑ'!F8+'[2]161 ΠΡΩΤΟΠΑΠΠΑ'!F8</f>
        <v>21</v>
      </c>
      <c r="G8" s="4" t="s">
        <v>64</v>
      </c>
      <c r="H8" s="16">
        <f>'[2]155 ΔΑΦΝΟΦΥΤΟΥ'!H8+'[2]156 ΖΙΤΣΑΣ'!H8+'[2]157 ΖΙΤΣΑΣ'!H8+'[2]158 ΚΑΡΙΤΣΑΣ'!H8+'[2]159 ΛΙΘΙΝΟΥ'!H8+'[2]160 ΠΡΩΤΟΠΑΠΠΑ'!H8+'[2]161 ΠΡΩΤΟΠΑΠΠΑ'!H8</f>
        <v>221</v>
      </c>
      <c r="I8" s="5" t="s">
        <v>65</v>
      </c>
      <c r="J8" s="16">
        <f>'[2]155 ΔΑΦΝΟΦΥΤΟΥ'!J8+'[2]156 ΖΙΤΣΑΣ'!J8+'[2]157 ΖΙΤΣΑΣ'!J8+'[2]158 ΚΑΡΙΤΣΑΣ'!J8+'[2]159 ΛΙΘΙΝΟΥ'!J8+'[2]160 ΠΡΩΤΟΠΑΠΠΑ'!J8+'[2]161 ΠΡΩΤΟΠΑΠΠΑ'!J8</f>
        <v>6</v>
      </c>
      <c r="K8" s="5" t="s">
        <v>66</v>
      </c>
      <c r="L8" s="16">
        <f>'[2]155 ΔΑΦΝΟΦΥΤΟΥ'!L8+'[2]156 ΖΙΤΣΑΣ'!L8+'[2]157 ΖΙΤΣΑΣ'!L8+'[2]158 ΚΑΡΙΤΣΑΣ'!L8+'[2]159 ΛΙΘΙΝΟΥ'!L8+'[2]160 ΠΡΩΤΟΠΑΠΠΑ'!L8+'[2]161 ΠΡΩΤΟΠΑΠΠΑ'!L8</f>
        <v>0</v>
      </c>
      <c r="M8" s="4"/>
      <c r="N8" s="16"/>
      <c r="O8" s="5" t="s">
        <v>67</v>
      </c>
      <c r="P8" s="16">
        <f>'[2]155 ΔΑΦΝΟΦΥΤΟΥ'!P8+'[2]156 ΖΙΤΣΑΣ'!P8+'[2]157 ΖΙΤΣΑΣ'!P8+'[2]158 ΚΑΡΙΤΣΑΣ'!P8+'[2]159 ΛΙΘΙΝΟΥ'!P8+'[2]160 ΠΡΩΤΟΠΑΠΠΑ'!P8+'[2]161 ΠΡΩΤΟΠΑΠΠΑ'!P8</f>
        <v>2</v>
      </c>
      <c r="Q8" s="5" t="s">
        <v>68</v>
      </c>
      <c r="R8" s="16">
        <f>'[2]155 ΔΑΦΝΟΦΥΤΟΥ'!R8+'[2]156 ΖΙΤΣΑΣ'!R8+'[2]157 ΖΙΤΣΑΣ'!R8+'[2]158 ΚΑΡΙΤΣΑΣ'!R8+'[2]159 ΛΙΘΙΝΟΥ'!R8+'[2]160 ΠΡΩΤΟΠΑΠΠΑ'!R8+'[2]161 ΠΡΩΤΟΠΑΠΠΑ'!R8</f>
        <v>11</v>
      </c>
      <c r="S8" s="4"/>
      <c r="T8" s="16"/>
      <c r="U8" s="5" t="s">
        <v>69</v>
      </c>
      <c r="V8" s="16">
        <f>'[2]155 ΔΑΦΝΟΦΥΤΟΥ'!V8+'[2]156 ΖΙΤΣΑΣ'!V8+'[2]157 ΖΙΤΣΑΣ'!V8+'[2]158 ΚΑΡΙΤΣΑΣ'!V8+'[2]159 ΛΙΘΙΝΟΥ'!V8+'[2]160 ΠΡΩΤΟΠΑΠΠΑ'!V8+'[2]161 ΠΡΩΤΟΠΑΠΠΑ'!V8</f>
        <v>7</v>
      </c>
      <c r="W8" s="5" t="s">
        <v>70</v>
      </c>
      <c r="X8" s="16">
        <f>'[2]155 ΔΑΦΝΟΦΥΤΟΥ'!X8+'[2]156 ΖΙΤΣΑΣ'!X8+'[2]157 ΖΙΤΣΑΣ'!X8+'[2]158 ΚΑΡΙΤΣΑΣ'!X8+'[2]159 ΛΙΘΙΝΟΥ'!X8+'[2]160 ΠΡΩΤΟΠΑΠΠΑ'!X8+'[2]161 ΠΡΩΤΟΠΑΠΠΑ'!X8</f>
        <v>0</v>
      </c>
      <c r="Y8" s="33" t="s">
        <v>71</v>
      </c>
      <c r="Z8" s="16">
        <f>'[2]155 ΔΑΦΝΟΦΥΤΟΥ'!Z8+'[2]156 ΖΙΤΣΑΣ'!Z8+'[2]157 ΖΙΤΣΑΣ'!Z8+'[2]158 ΚΑΡΙΤΣΑΣ'!Z8+'[2]159 ΛΙΘΙΝΟΥ'!Z8+'[2]160 ΠΡΩΤΟΠΑΠΠΑ'!Z8+'[2]161 ΠΡΩΤΟΠΑΠΠΑ'!Z8</f>
        <v>15</v>
      </c>
      <c r="AA8" s="4"/>
      <c r="AB8" s="16"/>
      <c r="AC8" s="4"/>
      <c r="AD8" s="16"/>
      <c r="AE8" s="5" t="s">
        <v>72</v>
      </c>
      <c r="AF8" s="16">
        <f>'[2]155 ΔΑΦΝΟΦΥΤΟΥ'!AF8+'[2]156 ΖΙΤΣΑΣ'!AF8+'[2]157 ΖΙΤΣΑΣ'!AF8+'[2]158 ΚΑΡΙΤΣΑΣ'!AF8+'[2]159 ΛΙΘΙΝΟΥ'!AF8+'[2]160 ΠΡΩΤΟΠΑΠΠΑ'!AF8+'[2]161 ΠΡΩΤΟΠΑΠΠΑ'!AF8</f>
        <v>1</v>
      </c>
      <c r="AG8" s="5" t="s">
        <v>73</v>
      </c>
      <c r="AH8" s="16">
        <f>'[2]155 ΔΑΦΝΟΦΥΤΟΥ'!AH8+'[2]156 ΖΙΤΣΑΣ'!AH8+'[2]157 ΖΙΤΣΑΣ'!AH8+'[2]158 ΚΑΡΙΤΣΑΣ'!AH8+'[2]159 ΛΙΘΙΝΟΥ'!AH8+'[2]160 ΠΡΩΤΟΠΑΠΠΑ'!AH8+'[2]161 ΠΡΩΤΟΠΑΠΠΑ'!AH8</f>
        <v>25</v>
      </c>
      <c r="AI8" s="4"/>
      <c r="AJ8" s="16"/>
      <c r="AK8" s="4"/>
      <c r="AL8" s="16"/>
      <c r="AM8" s="5" t="s">
        <v>74</v>
      </c>
      <c r="AN8" s="16">
        <f>'[2]155 ΔΑΦΝΟΦΥΤΟΥ'!AN8+'[2]156 ΖΙΤΣΑΣ'!AN8+'[2]157 ΖΙΤΣΑΣ'!AN8+'[2]158 ΚΑΡΙΤΣΑΣ'!AN8+'[2]159 ΛΙΘΙΝΟΥ'!AN8+'[2]160 ΠΡΩΤΟΠΑΠΠΑ'!AN8+'[2]161 ΠΡΩΤΟΠΑΠΠΑ'!AN8</f>
        <v>0</v>
      </c>
      <c r="AO8" s="4"/>
      <c r="AP8" s="16"/>
      <c r="AQ8" s="4"/>
      <c r="AR8" s="16"/>
      <c r="AS8" s="4"/>
      <c r="AT8" s="16"/>
      <c r="AU8" s="6"/>
      <c r="AV8" s="16"/>
    </row>
    <row r="9" spans="1:48" ht="15.75" thickBot="1">
      <c r="A9" s="2" t="s">
        <v>75</v>
      </c>
      <c r="B9" s="16">
        <f>'[2]155 ΔΑΦΝΟΦΥΤΟΥ'!B9+'[2]156 ΖΙΤΣΑΣ'!B9+'[2]157 ΖΙΤΣΑΣ'!B9+'[2]158 ΚΑΡΙΤΣΑΣ'!B9+'[2]159 ΛΙΘΙΝΟΥ'!B9+'[2]160 ΠΡΩΤΟΠΑΠΠΑ'!B9+'[2]161 ΠΡΩΤΟΠΑΠΠΑ'!B9</f>
        <v>54</v>
      </c>
      <c r="C9" s="3" t="s">
        <v>76</v>
      </c>
      <c r="D9" s="16">
        <f>'[2]155 ΔΑΦΝΟΦΥΤΟΥ'!D9+'[2]156 ΖΙΤΣΑΣ'!D9+'[2]157 ΖΙΤΣΑΣ'!D9+'[2]158 ΚΑΡΙΤΣΑΣ'!D9+'[2]159 ΛΙΘΙΝΟΥ'!D9+'[2]160 ΠΡΩΤΟΠΑΠΠΑ'!D9+'[2]161 ΠΡΩΤΟΠΑΠΠΑ'!D9</f>
        <v>104</v>
      </c>
      <c r="E9" s="4" t="s">
        <v>77</v>
      </c>
      <c r="F9" s="16">
        <f>'[2]155 ΔΑΦΝΟΦΥΤΟΥ'!F9+'[2]156 ΖΙΤΣΑΣ'!F9+'[2]157 ΖΙΤΣΑΣ'!F9+'[2]158 ΚΑΡΙΤΣΑΣ'!F9+'[2]159 ΛΙΘΙΝΟΥ'!F9+'[2]160 ΠΡΩΤΟΠΑΠΠΑ'!F9+'[2]161 ΠΡΩΤΟΠΑΠΠΑ'!F9</f>
        <v>139</v>
      </c>
      <c r="G9" s="4" t="s">
        <v>78</v>
      </c>
      <c r="H9" s="16">
        <f>'[2]155 ΔΑΦΝΟΦΥΤΟΥ'!H9+'[2]156 ΖΙΤΣΑΣ'!H9+'[2]157 ΖΙΤΣΑΣ'!H9+'[2]158 ΚΑΡΙΤΣΑΣ'!H9+'[2]159 ΛΙΘΙΝΟΥ'!H9+'[2]160 ΠΡΩΤΟΠΑΠΠΑ'!H9+'[2]161 ΠΡΩΤΟΠΑΠΠΑ'!H9</f>
        <v>32</v>
      </c>
      <c r="I9" s="5" t="s">
        <v>79</v>
      </c>
      <c r="J9" s="16">
        <f>'[2]155 ΔΑΦΝΟΦΥΤΟΥ'!J9+'[2]156 ΖΙΤΣΑΣ'!J9+'[2]157 ΖΙΤΣΑΣ'!J9+'[2]158 ΚΑΡΙΤΣΑΣ'!J9+'[2]159 ΛΙΘΙΝΟΥ'!J9+'[2]160 ΠΡΩΤΟΠΑΠΠΑ'!J9+'[2]161 ΠΡΩΤΟΠΑΠΠΑ'!J9</f>
        <v>7</v>
      </c>
      <c r="K9" s="5" t="s">
        <v>80</v>
      </c>
      <c r="L9" s="16">
        <f>'[2]155 ΔΑΦΝΟΦΥΤΟΥ'!L9+'[2]156 ΖΙΤΣΑΣ'!L9+'[2]157 ΖΙΤΣΑΣ'!L9+'[2]158 ΚΑΡΙΤΣΑΣ'!L9+'[2]159 ΛΙΘΙΝΟΥ'!L9+'[2]160 ΠΡΩΤΟΠΑΠΠΑ'!L9+'[2]161 ΠΡΩΤΟΠΑΠΠΑ'!L9</f>
        <v>1</v>
      </c>
      <c r="M9" s="4"/>
      <c r="N9" s="16"/>
      <c r="O9" s="5" t="s">
        <v>81</v>
      </c>
      <c r="P9" s="16">
        <f>'[2]155 ΔΑΦΝΟΦΥΤΟΥ'!P9+'[2]156 ΖΙΤΣΑΣ'!P9+'[2]157 ΖΙΤΣΑΣ'!P9+'[2]158 ΚΑΡΙΤΣΑΣ'!P9+'[2]159 ΛΙΘΙΝΟΥ'!P9+'[2]160 ΠΡΩΤΟΠΑΠΠΑ'!P9+'[2]161 ΠΡΩΤΟΠΑΠΠΑ'!P9</f>
        <v>5</v>
      </c>
      <c r="Q9" s="5" t="s">
        <v>82</v>
      </c>
      <c r="R9" s="16">
        <f>'[2]155 ΔΑΦΝΟΦΥΤΟΥ'!R9+'[2]156 ΖΙΤΣΑΣ'!R9+'[2]157 ΖΙΤΣΑΣ'!R9+'[2]158 ΚΑΡΙΤΣΑΣ'!R9+'[2]159 ΛΙΘΙΝΟΥ'!R9+'[2]160 ΠΡΩΤΟΠΑΠΠΑ'!R9+'[2]161 ΠΡΩΤΟΠΑΠΠΑ'!R9</f>
        <v>31</v>
      </c>
      <c r="S9" s="4"/>
      <c r="T9" s="16"/>
      <c r="U9" s="5" t="s">
        <v>83</v>
      </c>
      <c r="V9" s="16">
        <f>'[2]155 ΔΑΦΝΟΦΥΤΟΥ'!V9+'[2]156 ΖΙΤΣΑΣ'!V9+'[2]157 ΖΙΤΣΑΣ'!V9+'[2]158 ΚΑΡΙΤΣΑΣ'!V9+'[2]159 ΛΙΘΙΝΟΥ'!V9+'[2]160 ΠΡΩΤΟΠΑΠΠΑ'!V9+'[2]161 ΠΡΩΤΟΠΑΠΠΑ'!V9</f>
        <v>2</v>
      </c>
      <c r="W9" s="5" t="s">
        <v>84</v>
      </c>
      <c r="X9" s="16">
        <f>'[2]155 ΔΑΦΝΟΦΥΤΟΥ'!X9+'[2]156 ΖΙΤΣΑΣ'!X9+'[2]157 ΖΙΤΣΑΣ'!X9+'[2]158 ΚΑΡΙΤΣΑΣ'!X9+'[2]159 ΛΙΘΙΝΟΥ'!X9+'[2]160 ΠΡΩΤΟΠΑΠΠΑ'!X9+'[2]161 ΠΡΩΤΟΠΑΠΠΑ'!X9</f>
        <v>0</v>
      </c>
      <c r="Y9" s="5" t="s">
        <v>85</v>
      </c>
      <c r="Z9" s="16">
        <f>'[2]155 ΔΑΦΝΟΦΥΤΟΥ'!Z9+'[2]156 ΖΙΤΣΑΣ'!Z9+'[2]157 ΖΙΤΣΑΣ'!Z9+'[2]158 ΚΑΡΙΤΣΑΣ'!Z9+'[2]159 ΛΙΘΙΝΟΥ'!Z9+'[2]160 ΠΡΩΤΟΠΑΠΠΑ'!Z9+'[2]161 ΠΡΩΤΟΠΑΠΠΑ'!Z9</f>
        <v>14</v>
      </c>
      <c r="AA9" s="4"/>
      <c r="AB9" s="16"/>
      <c r="AC9" s="4"/>
      <c r="AD9" s="16"/>
      <c r="AE9" s="5" t="s">
        <v>86</v>
      </c>
      <c r="AF9" s="16">
        <f>'[2]155 ΔΑΦΝΟΦΥΤΟΥ'!AF9+'[2]156 ΖΙΤΣΑΣ'!AF9+'[2]157 ΖΙΤΣΑΣ'!AF9+'[2]158 ΚΑΡΙΤΣΑΣ'!AF9+'[2]159 ΛΙΘΙΝΟΥ'!AF9+'[2]160 ΠΡΩΤΟΠΑΠΠΑ'!AF9+'[2]161 ΠΡΩΤΟΠΑΠΠΑ'!AF9</f>
        <v>22</v>
      </c>
      <c r="AG9" s="5" t="s">
        <v>87</v>
      </c>
      <c r="AH9" s="16">
        <f>'[2]155 ΔΑΦΝΟΦΥΤΟΥ'!AH9+'[2]156 ΖΙΤΣΑΣ'!AH9+'[2]157 ΖΙΤΣΑΣ'!AH9+'[2]158 ΚΑΡΙΤΣΑΣ'!AH9+'[2]159 ΛΙΘΙΝΟΥ'!AH9+'[2]160 ΠΡΩΤΟΠΑΠΠΑ'!AH9+'[2]161 ΠΡΩΤΟΠΑΠΠΑ'!AH9</f>
        <v>6</v>
      </c>
      <c r="AI9" s="4"/>
      <c r="AJ9" s="16"/>
      <c r="AK9" s="4"/>
      <c r="AL9" s="16"/>
      <c r="AM9" s="5" t="s">
        <v>88</v>
      </c>
      <c r="AN9" s="16">
        <f>'[2]155 ΔΑΦΝΟΦΥΤΟΥ'!AN9+'[2]156 ΖΙΤΣΑΣ'!AN9+'[2]157 ΖΙΤΣΑΣ'!AN9+'[2]158 ΚΑΡΙΤΣΑΣ'!AN9+'[2]159 ΛΙΘΙΝΟΥ'!AN9+'[2]160 ΠΡΩΤΟΠΑΠΠΑ'!AN9+'[2]161 ΠΡΩΤΟΠΑΠΠΑ'!AN9</f>
        <v>0</v>
      </c>
      <c r="AO9" s="4"/>
      <c r="AP9" s="16"/>
      <c r="AQ9" s="4"/>
      <c r="AR9" s="16"/>
      <c r="AS9" s="4"/>
      <c r="AT9" s="16"/>
      <c r="AU9" s="6"/>
      <c r="AV9" s="16"/>
    </row>
    <row r="10" spans="1:48" ht="15.75" thickBot="1">
      <c r="A10" s="2" t="s">
        <v>89</v>
      </c>
      <c r="B10" s="16">
        <f>'[2]155 ΔΑΦΝΟΦΥΤΟΥ'!B10+'[2]156 ΖΙΤΣΑΣ'!B10+'[2]157 ΖΙΤΣΑΣ'!B10+'[2]158 ΚΑΡΙΤΣΑΣ'!B10+'[2]159 ΛΙΘΙΝΟΥ'!B10+'[2]160 ΠΡΩΤΟΠΑΠΠΑ'!B10+'[2]161 ΠΡΩΤΟΠΑΠΠΑ'!B10</f>
        <v>63</v>
      </c>
      <c r="C10" s="3" t="s">
        <v>90</v>
      </c>
      <c r="D10" s="16">
        <f>'[2]155 ΔΑΦΝΟΦΥΤΟΥ'!D10+'[2]156 ΖΙΤΣΑΣ'!D10+'[2]157 ΖΙΤΣΑΣ'!D10+'[2]158 ΚΑΡΙΤΣΑΣ'!D10+'[2]159 ΛΙΘΙΝΟΥ'!D10+'[2]160 ΠΡΩΤΟΠΑΠΠΑ'!D10+'[2]161 ΠΡΩΤΟΠΑΠΠΑ'!D10</f>
        <v>15</v>
      </c>
      <c r="E10" s="4" t="s">
        <v>91</v>
      </c>
      <c r="F10" s="16">
        <f>'[2]155 ΔΑΦΝΟΦΥΤΟΥ'!F10+'[2]156 ΖΙΤΣΑΣ'!F10+'[2]157 ΖΙΤΣΑΣ'!F10+'[2]158 ΚΑΡΙΤΣΑΣ'!F10+'[2]159 ΛΙΘΙΝΟΥ'!F10+'[2]160 ΠΡΩΤΟΠΑΠΠΑ'!F10+'[2]161 ΠΡΩΤΟΠΑΠΠΑ'!F10</f>
        <v>31</v>
      </c>
      <c r="G10" s="4" t="s">
        <v>92</v>
      </c>
      <c r="H10" s="16">
        <f>'[2]155 ΔΑΦΝΟΦΥΤΟΥ'!H10+'[2]156 ΖΙΤΣΑΣ'!H10+'[2]157 ΖΙΤΣΑΣ'!H10+'[2]158 ΚΑΡΙΤΣΑΣ'!H10+'[2]159 ΛΙΘΙΝΟΥ'!H10+'[2]160 ΠΡΩΤΟΠΑΠΠΑ'!H10+'[2]161 ΠΡΩΤΟΠΑΠΠΑ'!H10</f>
        <v>48</v>
      </c>
      <c r="I10" s="5" t="s">
        <v>93</v>
      </c>
      <c r="J10" s="16">
        <f>'[2]155 ΔΑΦΝΟΦΥΤΟΥ'!J10+'[2]156 ΖΙΤΣΑΣ'!J10+'[2]157 ΖΙΤΣΑΣ'!J10+'[2]158 ΚΑΡΙΤΣΑΣ'!J10+'[2]159 ΛΙΘΙΝΟΥ'!J10+'[2]160 ΠΡΩΤΟΠΑΠΠΑ'!J10+'[2]161 ΠΡΩΤΟΠΑΠΠΑ'!J10</f>
        <v>6</v>
      </c>
      <c r="K10" s="5" t="s">
        <v>94</v>
      </c>
      <c r="L10" s="16">
        <f>'[2]155 ΔΑΦΝΟΦΥΤΟΥ'!L10+'[2]156 ΖΙΤΣΑΣ'!L10+'[2]157 ΖΙΤΣΑΣ'!L10+'[2]158 ΚΑΡΙΤΣΑΣ'!L10+'[2]159 ΛΙΘΙΝΟΥ'!L10+'[2]160 ΠΡΩΤΟΠΑΠΠΑ'!L10+'[2]161 ΠΡΩΤΟΠΑΠΠΑ'!L10</f>
        <v>0</v>
      </c>
      <c r="M10" s="4"/>
      <c r="N10" s="16"/>
      <c r="O10" s="5" t="s">
        <v>95</v>
      </c>
      <c r="P10" s="16">
        <f>'[2]155 ΔΑΦΝΟΦΥΤΟΥ'!P10+'[2]156 ΖΙΤΣΑΣ'!P10+'[2]157 ΖΙΤΣΑΣ'!P10+'[2]158 ΚΑΡΙΤΣΑΣ'!P10+'[2]159 ΛΙΘΙΝΟΥ'!P10+'[2]160 ΠΡΩΤΟΠΑΠΠΑ'!P10+'[2]161 ΠΡΩΤΟΠΑΠΠΑ'!P10</f>
        <v>5</v>
      </c>
      <c r="Q10" s="5" t="s">
        <v>96</v>
      </c>
      <c r="R10" s="16">
        <f>'[2]155 ΔΑΦΝΟΦΥΤΟΥ'!R10+'[2]156 ΖΙΤΣΑΣ'!R10+'[2]157 ΖΙΤΣΑΣ'!R10+'[2]158 ΚΑΡΙΤΣΑΣ'!R10+'[2]159 ΛΙΘΙΝΟΥ'!R10+'[2]160 ΠΡΩΤΟΠΑΠΠΑ'!R10+'[2]161 ΠΡΩΤΟΠΑΠΠΑ'!R10</f>
        <v>2</v>
      </c>
      <c r="S10" s="4"/>
      <c r="T10" s="16"/>
      <c r="U10" s="5" t="s">
        <v>97</v>
      </c>
      <c r="V10" s="16">
        <f>'[2]155 ΔΑΦΝΟΦΥΤΟΥ'!V10+'[2]156 ΖΙΤΣΑΣ'!V10+'[2]157 ΖΙΤΣΑΣ'!V10+'[2]158 ΚΑΡΙΤΣΑΣ'!V10+'[2]159 ΛΙΘΙΝΟΥ'!V10+'[2]160 ΠΡΩΤΟΠΑΠΠΑ'!V10+'[2]161 ΠΡΩΤΟΠΑΠΠΑ'!V10</f>
        <v>6</v>
      </c>
      <c r="W10" s="5" t="s">
        <v>98</v>
      </c>
      <c r="X10" s="16">
        <f>'[2]155 ΔΑΦΝΟΦΥΤΟΥ'!X10+'[2]156 ΖΙΤΣΑΣ'!X10+'[2]157 ΖΙΤΣΑΣ'!X10+'[2]158 ΚΑΡΙΤΣΑΣ'!X10+'[2]159 ΛΙΘΙΝΟΥ'!X10+'[2]160 ΠΡΩΤΟΠΑΠΠΑ'!X10+'[2]161 ΠΡΩΤΟΠΑΠΠΑ'!X10</f>
        <v>1</v>
      </c>
      <c r="Y10" s="4"/>
      <c r="Z10" s="16"/>
      <c r="AA10" s="4"/>
      <c r="AB10" s="16"/>
      <c r="AC10" s="4"/>
      <c r="AD10" s="16"/>
      <c r="AE10" s="5" t="s">
        <v>120</v>
      </c>
      <c r="AF10" s="16">
        <f>'[2]155 ΔΑΦΝΟΦΥΤΟΥ'!AF10+'[2]156 ΖΙΤΣΑΣ'!AF10+'[2]157 ΖΙΤΣΑΣ'!AF10+'[2]158 ΚΑΡΙΤΣΑΣ'!AF10+'[2]159 ΛΙΘΙΝΟΥ'!AF10+'[2]160 ΠΡΩΤΟΠΑΠΠΑ'!AF10+'[2]161 ΠΡΩΤΟΠΑΠΠΑ'!AF10</f>
        <v>8</v>
      </c>
      <c r="AG10" s="5" t="s">
        <v>99</v>
      </c>
      <c r="AH10" s="16">
        <f>'[2]155 ΔΑΦΝΟΦΥΤΟΥ'!AH10+'[2]156 ΖΙΤΣΑΣ'!AH10+'[2]157 ΖΙΤΣΑΣ'!AH10+'[2]158 ΚΑΡΙΤΣΑΣ'!AH10+'[2]159 ΛΙΘΙΝΟΥ'!AH10+'[2]160 ΠΡΩΤΟΠΑΠΠΑ'!AH10+'[2]161 ΠΡΩΤΟΠΑΠΠΑ'!AH10</f>
        <v>8</v>
      </c>
      <c r="AI10" s="4"/>
      <c r="AJ10" s="16"/>
      <c r="AK10" s="4"/>
      <c r="AL10" s="16"/>
      <c r="AM10" s="4"/>
      <c r="AN10" s="16"/>
      <c r="AO10" s="4"/>
      <c r="AP10" s="16"/>
      <c r="AQ10" s="4"/>
      <c r="AR10" s="16"/>
      <c r="AS10" s="4"/>
      <c r="AT10" s="16"/>
      <c r="AU10" s="6"/>
      <c r="AV10" s="16"/>
    </row>
    <row r="11" spans="1:48" ht="15.75" thickBot="1">
      <c r="A11" s="34" t="s">
        <v>100</v>
      </c>
      <c r="B11" s="41">
        <f>'[2]155 ΔΑΦΝΟΦΥΤΟΥ'!B11+'[2]156 ΖΙΤΣΑΣ'!B11+'[2]157 ΖΙΤΣΑΣ'!B11+'[2]158 ΚΑΡΙΤΣΑΣ'!B11+'[2]159 ΛΙΘΙΝΟΥ'!B11+'[2]160 ΠΡΩΤΟΠΑΠΠΑ'!B11+'[2]161 ΠΡΩΤΟΠΑΠΠΑ'!B11</f>
        <v>63</v>
      </c>
      <c r="C11" s="36" t="s">
        <v>101</v>
      </c>
      <c r="D11" s="41">
        <f>'[2]155 ΔΑΦΝΟΦΥΤΟΥ'!D11+'[2]156 ΖΙΤΣΑΣ'!D11+'[2]157 ΖΙΤΣΑΣ'!D11+'[2]158 ΚΑΡΙΤΣΑΣ'!D11+'[2]159 ΛΙΘΙΝΟΥ'!D11+'[2]160 ΠΡΩΤΟΠΑΠΠΑ'!D11+'[2]161 ΠΡΩΤΟΠΑΠΠΑ'!D11</f>
        <v>51</v>
      </c>
      <c r="E11" s="37" t="s">
        <v>102</v>
      </c>
      <c r="F11" s="41">
        <f>'[2]155 ΔΑΦΝΟΦΥΤΟΥ'!F11+'[2]156 ΖΙΤΣΑΣ'!F11+'[2]157 ΖΙΤΣΑΣ'!F11+'[2]158 ΚΑΡΙΤΣΑΣ'!F11+'[2]159 ΛΙΘΙΝΟΥ'!F11+'[2]160 ΠΡΩΤΟΠΑΠΠΑ'!F11+'[2]161 ΠΡΩΤΟΠΑΠΠΑ'!F11</f>
        <v>15</v>
      </c>
      <c r="G11" s="37" t="s">
        <v>103</v>
      </c>
      <c r="H11" s="41">
        <f>'[2]155 ΔΑΦΝΟΦΥΤΟΥ'!H11+'[2]156 ΖΙΤΣΑΣ'!H11+'[2]157 ΖΙΤΣΑΣ'!H11+'[2]158 ΚΑΡΙΤΣΑΣ'!H11+'[2]159 ΛΙΘΙΝΟΥ'!H11+'[2]160 ΠΡΩΤΟΠΑΠΠΑ'!H11+'[2]161 ΠΡΩΤΟΠΑΠΠΑ'!H11</f>
        <v>15</v>
      </c>
      <c r="I11" s="38" t="s">
        <v>104</v>
      </c>
      <c r="J11" s="41">
        <f>'[2]155 ΔΑΦΝΟΦΥΤΟΥ'!J11+'[2]156 ΖΙΤΣΑΣ'!J11+'[2]157 ΖΙΤΣΑΣ'!J11+'[2]158 ΚΑΡΙΤΣΑΣ'!J11+'[2]159 ΛΙΘΙΝΟΥ'!J11+'[2]160 ΠΡΩΤΟΠΑΠΠΑ'!J11+'[2]161 ΠΡΩΤΟΠΑΠΠΑ'!J11</f>
        <v>1</v>
      </c>
      <c r="K11" s="38" t="s">
        <v>105</v>
      </c>
      <c r="L11" s="41">
        <f>'[2]155 ΔΑΦΝΟΦΥΤΟΥ'!L11+'[2]156 ΖΙΤΣΑΣ'!L11+'[2]157 ΖΙΤΣΑΣ'!L11+'[2]158 ΚΑΡΙΤΣΑΣ'!L11+'[2]159 ΛΙΘΙΝΟΥ'!L11+'[2]160 ΠΡΩΤΟΠΑΠΠΑ'!L11+'[2]161 ΠΡΩΤΟΠΑΠΠΑ'!L11</f>
        <v>1</v>
      </c>
      <c r="M11" s="37"/>
      <c r="N11" s="41"/>
      <c r="O11" s="38" t="s">
        <v>106</v>
      </c>
      <c r="P11" s="41">
        <f>'[2]155 ΔΑΦΝΟΦΥΤΟΥ'!P11+'[2]156 ΖΙΤΣΑΣ'!P11+'[2]157 ΖΙΤΣΑΣ'!P11+'[2]158 ΚΑΡΙΤΣΑΣ'!P11+'[2]159 ΛΙΘΙΝΟΥ'!P11+'[2]160 ΠΡΩΤΟΠΑΠΠΑ'!P11+'[2]161 ΠΡΩΤΟΠΑΠΠΑ'!P11</f>
        <v>28</v>
      </c>
      <c r="Q11" s="38" t="s">
        <v>107</v>
      </c>
      <c r="R11" s="41">
        <f>'[2]155 ΔΑΦΝΟΦΥΤΟΥ'!R11+'[2]156 ΖΙΤΣΑΣ'!R11+'[2]157 ΖΙΤΣΑΣ'!R11+'[2]158 ΚΑΡΙΤΣΑΣ'!R11+'[2]159 ΛΙΘΙΝΟΥ'!R11+'[2]160 ΠΡΩΤΟΠΑΠΠΑ'!R11+'[2]161 ΠΡΩΤΟΠΑΠΠΑ'!R11</f>
        <v>7</v>
      </c>
      <c r="S11" s="37"/>
      <c r="T11" s="41"/>
      <c r="U11" s="37"/>
      <c r="V11" s="41"/>
      <c r="W11" s="37"/>
      <c r="X11" s="41"/>
      <c r="Y11" s="37"/>
      <c r="Z11" s="41"/>
      <c r="AA11" s="37"/>
      <c r="AB11" s="41"/>
      <c r="AC11" s="37"/>
      <c r="AD11" s="41"/>
      <c r="AE11" s="37"/>
      <c r="AF11" s="41"/>
      <c r="AG11" s="38" t="s">
        <v>108</v>
      </c>
      <c r="AH11" s="41">
        <f>'[2]155 ΔΑΦΝΟΦΥΤΟΥ'!AH11+'[2]156 ΖΙΤΣΑΣ'!AH11+'[2]157 ΖΙΤΣΑΣ'!AH11+'[2]158 ΚΑΡΙΤΣΑΣ'!AH11+'[2]159 ΛΙΘΙΝΟΥ'!AH11+'[2]160 ΠΡΩΤΟΠΑΠΠΑ'!AH11+'[2]161 ΠΡΩΤΟΠΑΠΠΑ'!AH11</f>
        <v>7</v>
      </c>
      <c r="AI11" s="37"/>
      <c r="AJ11" s="41"/>
      <c r="AK11" s="37"/>
      <c r="AL11" s="41"/>
      <c r="AM11" s="37"/>
      <c r="AN11" s="41"/>
      <c r="AO11" s="37"/>
      <c r="AP11" s="41"/>
      <c r="AQ11" s="37"/>
      <c r="AR11" s="41"/>
      <c r="AS11" s="37"/>
      <c r="AT11" s="41"/>
      <c r="AU11" s="8"/>
      <c r="AV11" s="41"/>
    </row>
    <row r="12" spans="1:48" ht="15.75" thickTop="1">
      <c r="B12" s="14"/>
      <c r="D12" s="14"/>
      <c r="F12" s="14"/>
      <c r="H12" s="14"/>
      <c r="J12" s="14"/>
      <c r="L12" s="14"/>
      <c r="N12" s="14"/>
      <c r="P12" s="14"/>
      <c r="R12" s="14"/>
      <c r="T12" s="14"/>
      <c r="V12" s="14"/>
      <c r="X12" s="14"/>
      <c r="Z12" s="14"/>
      <c r="AB12" s="14"/>
      <c r="AD12" s="14"/>
      <c r="AF12" s="14"/>
      <c r="AH12" s="14"/>
      <c r="AJ12" s="14"/>
      <c r="AL12" s="14"/>
      <c r="AN12" s="14"/>
      <c r="AP12" s="14"/>
      <c r="AR12" s="14"/>
      <c r="AT12" s="14"/>
      <c r="AV12" s="14"/>
    </row>
    <row r="13" spans="1:48" ht="15.75" thickBot="1">
      <c r="B13" s="14"/>
      <c r="D13" s="14"/>
      <c r="F13" s="14"/>
      <c r="H13" s="14"/>
      <c r="J13" s="14"/>
      <c r="L13" s="14"/>
      <c r="N13" s="14"/>
      <c r="P13" s="14"/>
      <c r="R13" s="14"/>
      <c r="T13" s="14"/>
      <c r="V13" s="14"/>
      <c r="X13" s="14"/>
      <c r="Z13" s="14"/>
      <c r="AB13" s="14"/>
      <c r="AD13" s="14"/>
      <c r="AF13" s="14"/>
      <c r="AH13" s="14"/>
      <c r="AJ13" s="14"/>
      <c r="AL13" s="14"/>
      <c r="AN13" s="14"/>
      <c r="AP13" s="14"/>
      <c r="AR13" s="14"/>
      <c r="AT13" s="14"/>
      <c r="AV13" s="14"/>
    </row>
    <row r="14" spans="1:48" ht="16.5" thickTop="1" thickBot="1">
      <c r="A14" s="42" t="s">
        <v>109</v>
      </c>
      <c r="B14" s="47">
        <f>'[2]161 ΠΡΩΤΟΠΑΠΠΑ'!B14+'[2]160 ΠΡΩΤΟΠΑΠΠΑ'!B14+'[2]159 ΛΙΘΙΝΟΥ'!B14+'[2]158 ΚΑΡΙΤΣΑΣ'!B14+'[2]157 ΖΙΤΣΑΣ'!B14+'[2]156 ΖΙΤΣΑΣ'!B14+'[2]155 ΔΑΦΝΟΦΥΤΟΥ'!B14</f>
        <v>2770</v>
      </c>
      <c r="D14" s="14"/>
      <c r="F14" s="14"/>
      <c r="H14" s="14"/>
      <c r="J14" s="14"/>
      <c r="L14" s="14"/>
      <c r="N14" s="14"/>
      <c r="P14" s="14"/>
      <c r="R14" s="14"/>
      <c r="T14" s="14"/>
      <c r="V14" s="14"/>
      <c r="X14" s="14"/>
      <c r="Z14" s="14"/>
      <c r="AB14" s="14"/>
      <c r="AD14" s="14"/>
      <c r="AF14" s="14"/>
      <c r="AH14" s="14"/>
      <c r="AJ14" s="14"/>
      <c r="AL14" s="14"/>
      <c r="AN14" s="14"/>
      <c r="AP14" s="14"/>
      <c r="AR14" s="14"/>
      <c r="AT14" s="14"/>
      <c r="AV14" s="14"/>
    </row>
    <row r="15" spans="1:48" ht="15.75" thickBot="1">
      <c r="A15" s="43" t="s">
        <v>110</v>
      </c>
      <c r="B15" s="48">
        <f>'[2]161 ΠΡΩΤΟΠΑΠΠΑ'!B15+'[2]160 ΠΡΩΤΟΠΑΠΠΑ'!B15+'[2]159 ΛΙΘΙΝΟΥ'!B15+'[2]158 ΚΑΡΙΤΣΑΣ'!B15+'[2]157 ΖΙΤΣΑΣ'!B15+'[2]156 ΖΙΤΣΑΣ'!B15+'[2]155 ΔΑΦΝΟΦΥΤΟΥ'!B15</f>
        <v>1782</v>
      </c>
      <c r="D15" s="14"/>
      <c r="F15" s="14"/>
      <c r="H15" s="14"/>
      <c r="J15" s="14"/>
      <c r="L15" s="14"/>
      <c r="N15" s="14"/>
      <c r="P15" s="14"/>
      <c r="R15" s="14"/>
      <c r="T15" s="14"/>
      <c r="V15" s="14"/>
      <c r="X15" s="14"/>
      <c r="Z15" s="14"/>
      <c r="AB15" s="14"/>
      <c r="AD15" s="14"/>
      <c r="AF15" s="14"/>
      <c r="AH15" s="14"/>
      <c r="AJ15" s="14"/>
      <c r="AL15" s="14"/>
      <c r="AN15" s="14"/>
      <c r="AP15" s="14"/>
      <c r="AR15" s="14"/>
      <c r="AT15" s="14"/>
      <c r="AV15" s="14"/>
    </row>
    <row r="16" spans="1:48" ht="15.75" thickBot="1">
      <c r="A16" s="43" t="s">
        <v>111</v>
      </c>
      <c r="B16" s="48">
        <f>'[2]161 ΠΡΩΤΟΠΑΠΠΑ'!B16+'[2]160 ΠΡΩΤΟΠΑΠΠΑ'!B16+'[2]159 ΛΙΘΙΝΟΥ'!B16+'[2]158 ΚΑΡΙΤΣΑΣ'!B16+'[2]157 ΖΙΤΣΑΣ'!B16+'[2]156 ΖΙΤΣΑΣ'!B16+'[2]155 ΔΑΦΝΟΦΥΤΟΥ'!B16</f>
        <v>42</v>
      </c>
      <c r="D16" s="14"/>
      <c r="F16" s="14"/>
      <c r="H16" s="14"/>
      <c r="J16" s="14"/>
      <c r="L16" s="14"/>
      <c r="N16" s="14"/>
      <c r="P16" s="14"/>
      <c r="R16" s="14"/>
      <c r="T16" s="14"/>
      <c r="V16" s="14"/>
      <c r="X16" s="14"/>
      <c r="Z16" s="14"/>
      <c r="AB16" s="14"/>
      <c r="AD16" s="14"/>
      <c r="AF16" s="14"/>
      <c r="AH16" s="14"/>
      <c r="AJ16" s="14"/>
      <c r="AL16" s="14"/>
      <c r="AN16" s="14"/>
      <c r="AP16" s="14"/>
      <c r="AR16" s="14"/>
      <c r="AT16" s="14"/>
      <c r="AV16" s="14"/>
    </row>
    <row r="17" spans="1:2" ht="15.75" thickBot="1">
      <c r="A17" s="44" t="s">
        <v>112</v>
      </c>
      <c r="B17" s="49">
        <f>'[2]161 ΠΡΩΤΟΠΑΠΠΑ'!B17+'[2]160 ΠΡΩΤΟΠΑΠΠΑ'!B17+'[2]159 ΛΙΘΙΝΟΥ'!B17+'[2]158 ΚΑΡΙΤΣΑΣ'!B17+'[2]157 ΖΙΤΣΑΣ'!B17+'[2]156 ΖΙΤΣΑΣ'!B17+'[2]155 ΔΑΦΝΟΦΥΤΟΥ'!B17</f>
        <v>1740</v>
      </c>
    </row>
    <row r="18" spans="1:2" ht="15.75" thickTop="1"/>
  </sheetData>
  <mergeCells count="24">
    <mergeCell ref="W2:X2"/>
    <mergeCell ref="A2:B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V18"/>
  <sheetViews>
    <sheetView workbookViewId="0">
      <selection activeCell="AT24" sqref="AT24"/>
    </sheetView>
  </sheetViews>
  <sheetFormatPr defaultRowHeight="15"/>
  <cols>
    <col min="1" max="1" width="47.5703125" style="7" bestFit="1" customWidth="1"/>
    <col min="2" max="2" width="10.85546875" style="7" bestFit="1" customWidth="1"/>
    <col min="3" max="3" width="37.5703125" style="7" bestFit="1" customWidth="1"/>
    <col min="4" max="4" width="10.85546875" style="7" bestFit="1" customWidth="1"/>
    <col min="5" max="5" width="34.28515625" style="7" bestFit="1" customWidth="1"/>
    <col min="6" max="6" width="10.85546875" style="7" bestFit="1" customWidth="1"/>
    <col min="7" max="7" width="38.85546875" style="7" bestFit="1" customWidth="1"/>
    <col min="8" max="8" width="10.85546875" style="7" bestFit="1" customWidth="1"/>
    <col min="9" max="9" width="33.7109375" style="7" bestFit="1" customWidth="1"/>
    <col min="10" max="10" width="10.85546875" style="7" bestFit="1" customWidth="1"/>
    <col min="11" max="11" width="42.5703125" style="7" bestFit="1" customWidth="1"/>
    <col min="12" max="12" width="10.85546875" style="7" bestFit="1" customWidth="1"/>
    <col min="13" max="13" width="26.85546875" style="7" bestFit="1" customWidth="1"/>
    <col min="14" max="14" width="10.85546875" style="7" bestFit="1" customWidth="1"/>
    <col min="15" max="15" width="45.140625" style="7" bestFit="1" customWidth="1"/>
    <col min="16" max="16" width="10.85546875" style="7" bestFit="1" customWidth="1"/>
    <col min="17" max="17" width="39.42578125" style="7" bestFit="1" customWidth="1"/>
    <col min="18" max="18" width="10.85546875" style="7" bestFit="1" customWidth="1"/>
    <col min="19" max="19" width="39.42578125" style="7" bestFit="1" customWidth="1"/>
    <col min="20" max="20" width="10.85546875" style="7" bestFit="1" customWidth="1"/>
    <col min="21" max="21" width="30.140625" style="7" bestFit="1" customWidth="1"/>
    <col min="22" max="22" width="10.85546875" style="7" bestFit="1" customWidth="1"/>
    <col min="23" max="23" width="32.7109375" style="7" bestFit="1" customWidth="1"/>
    <col min="24" max="24" width="10.85546875" style="7" bestFit="1" customWidth="1"/>
    <col min="25" max="25" width="27.7109375" style="7" bestFit="1" customWidth="1"/>
    <col min="26" max="26" width="10.85546875" style="7" bestFit="1" customWidth="1"/>
    <col min="27" max="27" width="25.140625" style="7" bestFit="1" customWidth="1"/>
    <col min="28" max="28" width="10.85546875" style="7" bestFit="1" customWidth="1"/>
    <col min="29" max="29" width="21" style="7" bestFit="1" customWidth="1"/>
    <col min="30" max="30" width="10.85546875" style="7" bestFit="1" customWidth="1"/>
    <col min="31" max="31" width="27.42578125" style="7" bestFit="1" customWidth="1"/>
    <col min="32" max="32" width="10.85546875" style="7" bestFit="1" customWidth="1"/>
    <col min="33" max="33" width="29.42578125" style="7" bestFit="1" customWidth="1"/>
    <col min="34" max="34" width="10.85546875" style="7" bestFit="1" customWidth="1"/>
    <col min="35" max="35" width="26.140625" style="7" bestFit="1" customWidth="1"/>
    <col min="36" max="36" width="10.85546875" style="7" bestFit="1" customWidth="1"/>
    <col min="37" max="37" width="25" style="7" bestFit="1" customWidth="1"/>
    <col min="38" max="38" width="10.85546875" style="7" bestFit="1" customWidth="1"/>
    <col min="39" max="39" width="27.7109375" style="7" bestFit="1" customWidth="1"/>
    <col min="40" max="40" width="10.85546875" style="7" bestFit="1" customWidth="1"/>
    <col min="41" max="41" width="22.28515625" style="7" bestFit="1" customWidth="1"/>
    <col min="42" max="42" width="10.85546875" style="7" bestFit="1" customWidth="1"/>
    <col min="43" max="43" width="31.7109375" style="7" bestFit="1" customWidth="1"/>
    <col min="44" max="44" width="10.85546875" style="7" bestFit="1" customWidth="1"/>
    <col min="45" max="45" width="29.5703125" style="7" bestFit="1" customWidth="1"/>
    <col min="46" max="46" width="10.85546875" style="7" bestFit="1" customWidth="1"/>
    <col min="47" max="47" width="24.5703125" style="7" bestFit="1" customWidth="1"/>
    <col min="48" max="48" width="10.85546875" style="7" bestFit="1" customWidth="1"/>
    <col min="49" max="16384" width="9.140625" style="7"/>
  </cols>
  <sheetData>
    <row r="1" spans="1:48" ht="35.25" thickBot="1">
      <c r="A1" s="40" t="s">
        <v>117</v>
      </c>
    </row>
    <row r="2" spans="1:48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78"/>
      <c r="AD2" s="79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80" t="s">
        <v>0</v>
      </c>
      <c r="AV2" s="81"/>
    </row>
    <row r="3" spans="1:48" s="1" customFormat="1" ht="32.25" customHeight="1" thickBot="1">
      <c r="A3" s="20" t="s">
        <v>3</v>
      </c>
      <c r="B3" s="21">
        <f>'[3]154 ΣΟΥΛΟΠΟΥΛΟΥ'!B3+'[3]153 ΡΑΙΚΟΥ'!B3+'[3]152 ΠΑΛΙΟΥΡΗΣ'!B3+'[3]151 ΛΕΥΚΟΘΕΑΣ'!B3+'[3]150 ΚΟΚΚΙΝΟΧΩΜΑΤΟΣ'!B3+'[3]149 ΚΛΗΜΑΤΙΑΣ'!B3+'[3]148 ΚΛΗΜΑΤΙΑΣ'!B3+'[3]147 ΔΕΛΒΙΝΑΚΟΠΟΥΛΟ'!B3+'[3]146 ΒΑΣΙΛΟΠΟΥΛΟ'!B3</f>
        <v>253</v>
      </c>
      <c r="C3" s="20" t="s">
        <v>3</v>
      </c>
      <c r="D3" s="21">
        <f>'[3]154 ΣΟΥΛΟΠΟΥΛΟΥ'!D3+'[3]153 ΡΑΙΚΟΥ'!D3+'[3]152 ΠΑΛΙΟΥΡΗΣ'!D3+'[3]151 ΛΕΥΚΟΘΕΑΣ'!D3+'[3]150 ΚΟΚΚΙΝΟΧΩΜΑΤΟΣ'!D3+'[3]149 ΚΛΗΜΑΤΙΑΣ'!D3+'[3]148 ΚΛΗΜΑΤΙΑΣ'!D3+'[3]147 ΔΕΛΒΙΝΑΚΟΠΟΥΛΟ'!D3+'[3]146 ΒΑΣΙΛΟΠΟΥΛΟ'!D3</f>
        <v>180</v>
      </c>
      <c r="E3" s="20" t="s">
        <v>3</v>
      </c>
      <c r="F3" s="21">
        <f>'[3]154 ΣΟΥΛΟΠΟΥΛΟΥ'!F3+'[3]153 ΡΑΙΚΟΥ'!F3+'[3]152 ΠΑΛΙΟΥΡΗΣ'!F3+'[3]151 ΛΕΥΚΟΘΕΑΣ'!F3+'[3]150 ΚΟΚΚΙΝΟΧΩΜΑΤΟΣ'!F3+'[3]149 ΚΛΗΜΑΤΙΑΣ'!F3+'[3]148 ΚΛΗΜΑΤΙΑΣ'!F3+'[3]147 ΔΕΛΒΙΝΑΚΟΠΟΥΛΟ'!F3+'[3]146 ΒΑΣΙΛΟΠΟΥΛΟ'!F3</f>
        <v>249</v>
      </c>
      <c r="G3" s="20" t="s">
        <v>3</v>
      </c>
      <c r="H3" s="21">
        <f>'[3]154 ΣΟΥΛΟΠΟΥΛΟΥ'!H3+'[3]153 ΡΑΙΚΟΥ'!H3+'[3]152 ΠΑΛΙΟΥΡΗΣ'!H3+'[3]151 ΛΕΥΚΟΘΕΑΣ'!H3+'[3]150 ΚΟΚΚΙΝΟΧΩΜΑΤΟΣ'!H3+'[3]149 ΚΛΗΜΑΤΙΑΣ'!H3+'[3]148 ΚΛΗΜΑΤΙΑΣ'!H3+'[3]147 ΔΕΛΒΙΝΑΚΟΠΟΥΛΟ'!H3+'[3]146 ΒΑΣΙΛΟΠΟΥΛΟ'!H3</f>
        <v>156</v>
      </c>
      <c r="I3" s="20" t="s">
        <v>3</v>
      </c>
      <c r="J3" s="21">
        <f>'[3]154 ΣΟΥΛΟΠΟΥΛΟΥ'!J3+'[3]153 ΡΑΙΚΟΥ'!J3+'[3]152 ΠΑΛΙΟΥΡΗΣ'!J3+'[3]151 ΛΕΥΚΟΘΕΑΣ'!J3+'[3]150 ΚΟΚΚΙΝΟΧΩΜΑΤΟΣ'!J3+'[3]149 ΚΛΗΜΑΤΙΑΣ'!J3+'[3]148 ΚΛΗΜΑΤΙΑΣ'!J3+'[3]147 ΔΕΛΒΙΝΑΚΟΠΟΥΛΟ'!J3+'[3]146 ΒΑΣΙΛΟΠΟΥΛΟ'!J3</f>
        <v>23</v>
      </c>
      <c r="K3" s="20" t="s">
        <v>3</v>
      </c>
      <c r="L3" s="21">
        <f>'[3]154 ΣΟΥΛΟΠΟΥΛΟΥ'!L3+'[3]153 ΡΑΙΚΟΥ'!L3+'[3]152 ΠΑΛΙΟΥΡΗΣ'!L3+'[3]151 ΛΕΥΚΟΘΕΑΣ'!L3+'[3]150 ΚΟΚΚΙΝΟΧΩΜΑΤΟΣ'!L3+'[3]149 ΚΛΗΜΑΤΙΑΣ'!L3+'[3]148 ΚΛΗΜΑΤΙΑΣ'!L3+'[3]147 ΔΕΛΒΙΝΑΚΟΠΟΥΛΟ'!L3+'[3]146 ΒΑΣΙΛΟΠΟΥΛΟ'!L3</f>
        <v>11</v>
      </c>
      <c r="M3" s="20" t="s">
        <v>3</v>
      </c>
      <c r="N3" s="21">
        <f>'[3]154 ΣΟΥΛΟΠΟΥΛΟΥ'!N3+'[3]153 ΡΑΙΚΟΥ'!N3+'[3]152 ΠΑΛΙΟΥΡΗΣ'!N3+'[3]151 ΛΕΥΚΟΘΕΑΣ'!N3+'[3]150 ΚΟΚΚΙΝΟΧΩΜΑΤΟΣ'!N3+'[3]149 ΚΛΗΜΑΤΙΑΣ'!N3+'[3]148 ΚΛΗΜΑΤΙΑΣ'!N3+'[3]147 ΔΕΛΒΙΝΑΚΟΠΟΥΛΟ'!N3+'[3]146 ΒΑΣΙΛΟΠΟΥΛΟ'!N3</f>
        <v>3</v>
      </c>
      <c r="O3" s="20" t="s">
        <v>3</v>
      </c>
      <c r="P3" s="21">
        <f>'[3]154 ΣΟΥΛΟΠΟΥΛΟΥ'!P3+'[3]153 ΡΑΙΚΟΥ'!P3+'[3]152 ΠΑΛΙΟΥΡΗΣ'!P3+'[3]151 ΛΕΥΚΟΘΕΑΣ'!P3+'[3]150 ΚΟΚΚΙΝΟΧΩΜΑΤΟΣ'!P3+'[3]149 ΚΛΗΜΑΤΙΑΣ'!P3+'[3]148 ΚΛΗΜΑΤΙΑΣ'!P3+'[3]147 ΔΕΛΒΙΝΑΚΟΠΟΥΛΟ'!P3+'[3]146 ΒΑΣΙΛΟΠΟΥΛΟ'!P3</f>
        <v>93</v>
      </c>
      <c r="Q3" s="20" t="s">
        <v>3</v>
      </c>
      <c r="R3" s="21">
        <f>'[3]154 ΣΟΥΛΟΠΟΥΛΟΥ'!R3+'[3]153 ΡΑΙΚΟΥ'!R3+'[3]152 ΠΑΛΙΟΥΡΗΣ'!R3+'[3]151 ΛΕΥΚΟΘΕΑΣ'!R3+'[3]150 ΚΟΚΚΙΝΟΧΩΜΑΤΟΣ'!R3+'[3]149 ΚΛΗΜΑΤΙΑΣ'!R3+'[3]148 ΚΛΗΜΑΤΙΑΣ'!R3+'[3]147 ΔΕΛΒΙΝΑΚΟΠΟΥΛΟ'!R3+'[3]146 ΒΑΣΙΛΟΠΟΥΛΟ'!R3</f>
        <v>65</v>
      </c>
      <c r="S3" s="20" t="s">
        <v>3</v>
      </c>
      <c r="T3" s="21">
        <f>'[3]154 ΣΟΥΛΟΠΟΥΛΟΥ'!T3+'[3]153 ΡΑΙΚΟΥ'!T3+'[3]152 ΠΑΛΙΟΥΡΗΣ'!T3+'[3]151 ΛΕΥΚΟΘΕΑΣ'!T3+'[3]150 ΚΟΚΚΙΝΟΧΩΜΑΤΟΣ'!T3+'[3]149 ΚΛΗΜΑΤΙΑΣ'!T3+'[3]148 ΚΛΗΜΑΤΙΑΣ'!T3+'[3]147 ΔΕΛΒΙΝΑΚΟΠΟΥΛΟ'!T3+'[3]146 ΒΑΣΙΛΟΠΟΥΛΟ'!T3</f>
        <v>4</v>
      </c>
      <c r="U3" s="20" t="s">
        <v>3</v>
      </c>
      <c r="V3" s="21">
        <f>'[3]154 ΣΟΥΛΟΠΟΥΛΟΥ'!V3+'[3]153 ΡΑΙΚΟΥ'!V3+'[3]152 ΠΑΛΙΟΥΡΗΣ'!V3+'[3]151 ΛΕΥΚΟΘΕΑΣ'!V3+'[3]150 ΚΟΚΚΙΝΟΧΩΜΑΤΟΣ'!V3+'[3]149 ΚΛΗΜΑΤΙΑΣ'!V3+'[3]148 ΚΛΗΜΑΤΙΑΣ'!V3+'[3]147 ΔΕΛΒΙΝΑΚΟΠΟΥΛΟ'!V3+'[3]146 ΒΑΣΙΛΟΠΟΥΛΟ'!V3</f>
        <v>31</v>
      </c>
      <c r="W3" s="20" t="s">
        <v>3</v>
      </c>
      <c r="X3" s="21">
        <f>'[3]154 ΣΟΥΛΟΠΟΥΛΟΥ'!X3+'[3]153 ΡΑΙΚΟΥ'!X3+'[3]152 ΠΑΛΙΟΥΡΗΣ'!X3+'[3]151 ΛΕΥΚΟΘΕΑΣ'!X3+'[3]150 ΚΟΚΚΙΝΟΧΩΜΑΤΟΣ'!X3+'[3]149 ΚΛΗΜΑΤΙΑΣ'!X3+'[3]148 ΚΛΗΜΑΤΙΑΣ'!X3+'[3]147 ΔΕΛΒΙΝΑΚΟΠΟΥΛΟ'!X3+'[3]146 ΒΑΣΙΛΟΠΟΥΛΟ'!X3</f>
        <v>3</v>
      </c>
      <c r="Y3" s="20" t="s">
        <v>3</v>
      </c>
      <c r="Z3" s="21">
        <f>'[3]154 ΣΟΥΛΟΠΟΥΛΟΥ'!Z3+'[3]153 ΡΑΙΚΟΥ'!Z3+'[3]152 ΠΑΛΙΟΥΡΗΣ'!Z3+'[3]151 ΛΕΥΚΟΘΕΑΣ'!Z3+'[3]150 ΚΟΚΚΙΝΟΧΩΜΑΤΟΣ'!Z3+'[3]149 ΚΛΗΜΑΤΙΑΣ'!Z3+'[3]148 ΚΛΗΜΑΤΙΑΣ'!Z3+'[3]147 ΔΕΛΒΙΝΑΚΟΠΟΥΛΟ'!Z3+'[3]146 ΒΑΣΙΛΟΠΟΥΛΟ'!Z3</f>
        <v>52</v>
      </c>
      <c r="AA3" s="20" t="s">
        <v>3</v>
      </c>
      <c r="AB3" s="21">
        <f>'[3]154 ΣΟΥΛΟΠΟΥΛΟΥ'!AB3+'[3]153 ΡΑΙΚΟΥ'!AB3+'[3]152 ΠΑΛΙΟΥΡΗΣ'!AB3+'[3]151 ΛΕΥΚΟΘΕΑΣ'!AB3+'[3]150 ΚΟΚΚΙΝΟΧΩΜΑΤΟΣ'!AB3+'[3]149 ΚΛΗΜΑΤΙΑΣ'!AB3+'[3]148 ΚΛΗΜΑΤΙΑΣ'!AB3+'[3]147 ΔΕΛΒΙΝΑΚΟΠΟΥΛΟ'!AB3+'[3]146 ΒΑΣΙΛΟΠΟΥΛΟ'!AB3</f>
        <v>5</v>
      </c>
      <c r="AC3" s="20" t="s">
        <v>3</v>
      </c>
      <c r="AD3" s="21">
        <f>'[3]154 ΣΟΥΛΟΠΟΥΛΟΥ'!AD3+'[3]153 ΡΑΙΚΟΥ'!AD3+'[3]152 ΠΑΛΙΟΥΡΗΣ'!AD3+'[3]151 ΛΕΥΚΟΘΕΑΣ'!AD3+'[3]150 ΚΟΚΚΙΝΟΧΩΜΑΤΟΣ'!AD3+'[3]149 ΚΛΗΜΑΤΙΑΣ'!AD3+'[3]148 ΚΛΗΜΑΤΙΑΣ'!AD3+'[3]147 ΔΕΛΒΙΝΑΚΟΠΟΥΛΟ'!AD3+'[3]146 ΒΑΣΙΛΟΠΟΥΛΟ'!AD3</f>
        <v>9</v>
      </c>
      <c r="AE3" s="20" t="s">
        <v>3</v>
      </c>
      <c r="AF3" s="21">
        <f>'[3]154 ΣΟΥΛΟΠΟΥΛΟΥ'!AF3+'[3]153 ΡΑΙΚΟΥ'!AF3+'[3]152 ΠΑΛΙΟΥΡΗΣ'!AF3+'[3]151 ΛΕΥΚΟΘΕΑΣ'!AF3+'[3]150 ΚΟΚΚΙΝΟΧΩΜΑΤΟΣ'!AF3+'[3]149 ΚΛΗΜΑΤΙΑΣ'!AF3+'[3]148 ΚΛΗΜΑΤΙΑΣ'!AF3+'[3]147 ΔΕΛΒΙΝΑΚΟΠΟΥΛΟ'!AF3+'[3]146 ΒΑΣΙΛΟΠΟΥΛΟ'!AF3</f>
        <v>10</v>
      </c>
      <c r="AG3" s="20" t="s">
        <v>3</v>
      </c>
      <c r="AH3" s="21">
        <f>'[3]154 ΣΟΥΛΟΠΟΥΛΟΥ'!AH3+'[3]153 ΡΑΙΚΟΥ'!AH3+'[3]152 ΠΑΛΙΟΥΡΗΣ'!AH3+'[3]151 ΛΕΥΚΟΘΕΑΣ'!AH3+'[3]150 ΚΟΚΚΙΝΟΧΩΜΑΤΟΣ'!AH3+'[3]149 ΚΛΗΜΑΤΙΑΣ'!AH3+'[3]148 ΚΛΗΜΑΤΙΑΣ'!AH3+'[3]147 ΔΕΛΒΙΝΑΚΟΠΟΥΛΟ'!AH3+'[3]146 ΒΑΣΙΛΟΠΟΥΛΟ'!AH3</f>
        <v>8</v>
      </c>
      <c r="AI3" s="20" t="s">
        <v>3</v>
      </c>
      <c r="AJ3" s="21">
        <f>'[3]154 ΣΟΥΛΟΠΟΥΛΟΥ'!AJ3+'[3]153 ΡΑΙΚΟΥ'!AJ3+'[3]152 ΠΑΛΙΟΥΡΗΣ'!AJ3+'[3]151 ΛΕΥΚΟΘΕΑΣ'!AJ3+'[3]150 ΚΟΚΚΙΝΟΧΩΜΑΤΟΣ'!AJ3+'[3]149 ΚΛΗΜΑΤΙΑΣ'!AJ3+'[3]148 ΚΛΗΜΑΤΙΑΣ'!AJ3+'[3]147 ΔΕΛΒΙΝΑΚΟΠΟΥΛΟ'!AJ3+'[3]146 ΒΑΣΙΛΟΠΟΥΛΟ'!AJ3</f>
        <v>0</v>
      </c>
      <c r="AK3" s="20" t="s">
        <v>3</v>
      </c>
      <c r="AL3" s="21">
        <f>'[3]154 ΣΟΥΛΟΠΟΥΛΟΥ'!AL3+'[3]153 ΡΑΙΚΟΥ'!AL3+'[3]152 ΠΑΛΙΟΥΡΗΣ'!AL3+'[3]151 ΛΕΥΚΟΘΕΑΣ'!AL3+'[3]150 ΚΟΚΚΙΝΟΧΩΜΑΤΟΣ'!AL3+'[3]149 ΚΛΗΜΑΤΙΑΣ'!AL3+'[3]148 ΚΛΗΜΑΤΙΑΣ'!AL3+'[3]147 ΔΕΛΒΙΝΑΚΟΠΟΥΛΟ'!AL3+'[3]146 ΒΑΣΙΛΟΠΟΥΛΟ'!AL3</f>
        <v>0</v>
      </c>
      <c r="AM3" s="20" t="s">
        <v>3</v>
      </c>
      <c r="AN3" s="21">
        <f>'[3]154 ΣΟΥΛΟΠΟΥΛΟΥ'!AN3+'[3]153 ΡΑΙΚΟΥ'!AN3+'[3]152 ΠΑΛΙΟΥΡΗΣ'!AN3+'[3]151 ΛΕΥΚΟΘΕΑΣ'!AN3+'[3]150 ΚΟΚΚΙΝΟΧΩΜΑΤΟΣ'!AN3+'[3]149 ΚΛΗΜΑΤΙΑΣ'!AN3+'[3]148 ΚΛΗΜΑΤΙΑΣ'!AN3+'[3]147 ΔΕΛΒΙΝΑΚΟΠΟΥΛΟ'!AN3+'[3]146 ΒΑΣΙΛΟΠΟΥΛΟ'!AN3</f>
        <v>2</v>
      </c>
      <c r="AO3" s="20" t="s">
        <v>3</v>
      </c>
      <c r="AP3" s="21">
        <f>'[3]154 ΣΟΥΛΟΠΟΥΛΟΥ'!AP3+'[3]153 ΡΑΙΚΟΥ'!AP3+'[3]152 ΠΑΛΙΟΥΡΗΣ'!AP3+'[3]151 ΛΕΥΚΟΘΕΑΣ'!AP3+'[3]150 ΚΟΚΚΙΝΟΧΩΜΑΤΟΣ'!AP3+'[3]149 ΚΛΗΜΑΤΙΑΣ'!AP3+'[3]148 ΚΛΗΜΑΤΙΑΣ'!AP3+'[3]147 ΔΕΛΒΙΝΑΚΟΠΟΥΛΟ'!AP3+'[3]146 ΒΑΣΙΛΟΠΟΥΛΟ'!AP3</f>
        <v>6</v>
      </c>
      <c r="AQ3" s="20" t="s">
        <v>3</v>
      </c>
      <c r="AR3" s="21">
        <f>'[3]154 ΣΟΥΛΟΠΟΥΛΟΥ'!AR3+'[3]153 ΡΑΙΚΟΥ'!AR3+'[3]152 ΠΑΛΙΟΥΡΗΣ'!AR3+'[3]151 ΛΕΥΚΟΘΕΑΣ'!AR3+'[3]150 ΚΟΚΚΙΝΟΧΩΜΑΤΟΣ'!AR3+'[3]149 ΚΛΗΜΑΤΙΑΣ'!AR3+'[3]148 ΚΛΗΜΑΤΙΑΣ'!AR3+'[3]147 ΔΕΛΒΙΝΑΚΟΠΟΥΛΟ'!AR3+'[3]146 ΒΑΣΙΛΟΠΟΥΛΟ'!AR3</f>
        <v>11</v>
      </c>
      <c r="AS3" s="20" t="s">
        <v>3</v>
      </c>
      <c r="AT3" s="21">
        <f>'[3]154 ΣΟΥΛΟΠΟΥΛΟΥ'!AT3+'[3]153 ΡΑΙΚΟΥ'!AT3+'[3]152 ΠΑΛΙΟΥΡΗΣ'!AT3+'[3]151 ΛΕΥΚΟΘΕΑΣ'!AT3+'[3]150 ΚΟΚΚΙΝΟΧΩΜΑΤΟΣ'!AT3+'[3]149 ΚΛΗΜΑΤΙΑΣ'!AT3+'[3]148 ΚΛΗΜΑΤΙΑΣ'!AT3+'[3]147 ΔΕΛΒΙΝΑΚΟΠΟΥΛΟ'!AT3+'[3]146 ΒΑΣΙΛΟΠΟΥΛΟ'!AT3</f>
        <v>5</v>
      </c>
      <c r="AU3" s="20" t="s">
        <v>3</v>
      </c>
      <c r="AV3" s="50">
        <f>'[3]154 ΣΟΥΛΟΠΟΥΛΟΥ'!AV3+'[3]153 ΡΑΙΚΟΥ'!AV3+'[3]152 ΠΑΛΙΟΥΡΗΣ'!AV3+'[3]151 ΛΕΥΚΟΘΕΑΣ'!AV3+'[3]150 ΚΟΚΚΙΝΟΧΩΜΑΤΟΣ'!AV3+'[3]149 ΚΛΗΜΑΤΙΑΣ'!AV3+'[3]148 ΚΛΗΜΑΤΙΑΣ'!AV3+'[3]147 ΔΕΛΒΙΝΑΚΟΠΟΥΛΟ'!AV3+'[3]146 ΒΑΣΙΛΟΠΟΥΛΟ'!AV3</f>
        <v>0</v>
      </c>
    </row>
    <row r="4" spans="1:48" s="1" customFormat="1" ht="32.25" customHeight="1" thickTop="1" thickBot="1">
      <c r="A4" s="22" t="s">
        <v>1</v>
      </c>
      <c r="B4" s="23" t="s">
        <v>2</v>
      </c>
      <c r="C4" s="23" t="s">
        <v>1</v>
      </c>
      <c r="D4" s="23" t="s">
        <v>2</v>
      </c>
      <c r="E4" s="23" t="s">
        <v>1</v>
      </c>
      <c r="F4" s="23" t="s">
        <v>2</v>
      </c>
      <c r="G4" s="23" t="s">
        <v>1</v>
      </c>
      <c r="H4" s="23" t="s">
        <v>2</v>
      </c>
      <c r="I4" s="23" t="s">
        <v>1</v>
      </c>
      <c r="J4" s="23" t="s">
        <v>2</v>
      </c>
      <c r="K4" s="23" t="s">
        <v>1</v>
      </c>
      <c r="L4" s="23" t="s">
        <v>2</v>
      </c>
      <c r="M4" s="23" t="s">
        <v>1</v>
      </c>
      <c r="N4" s="23" t="s">
        <v>2</v>
      </c>
      <c r="O4" s="23" t="s">
        <v>1</v>
      </c>
      <c r="P4" s="23" t="s">
        <v>2</v>
      </c>
      <c r="Q4" s="23" t="s">
        <v>1</v>
      </c>
      <c r="R4" s="23" t="s">
        <v>2</v>
      </c>
      <c r="S4" s="23" t="s">
        <v>1</v>
      </c>
      <c r="T4" s="23" t="s">
        <v>2</v>
      </c>
      <c r="U4" s="23" t="s">
        <v>1</v>
      </c>
      <c r="V4" s="23" t="s">
        <v>2</v>
      </c>
      <c r="W4" s="23" t="s">
        <v>1</v>
      </c>
      <c r="X4" s="23" t="s">
        <v>2</v>
      </c>
      <c r="Y4" s="23" t="s">
        <v>1</v>
      </c>
      <c r="Z4" s="23" t="s">
        <v>2</v>
      </c>
      <c r="AA4" s="23" t="s">
        <v>1</v>
      </c>
      <c r="AB4" s="23" t="s">
        <v>2</v>
      </c>
      <c r="AC4" s="24" t="s">
        <v>1</v>
      </c>
      <c r="AD4" s="24" t="s">
        <v>2</v>
      </c>
      <c r="AE4" s="23" t="s">
        <v>1</v>
      </c>
      <c r="AF4" s="23" t="s">
        <v>2</v>
      </c>
      <c r="AG4" s="23" t="s">
        <v>1</v>
      </c>
      <c r="AH4" s="23" t="s">
        <v>2</v>
      </c>
      <c r="AI4" s="23" t="s">
        <v>1</v>
      </c>
      <c r="AJ4" s="23" t="s">
        <v>2</v>
      </c>
      <c r="AK4" s="23" t="s">
        <v>1</v>
      </c>
      <c r="AL4" s="23" t="s">
        <v>2</v>
      </c>
      <c r="AM4" s="23" t="s">
        <v>1</v>
      </c>
      <c r="AN4" s="23" t="s">
        <v>2</v>
      </c>
      <c r="AO4" s="23" t="s">
        <v>1</v>
      </c>
      <c r="AP4" s="23" t="s">
        <v>2</v>
      </c>
      <c r="AQ4" s="23" t="s">
        <v>1</v>
      </c>
      <c r="AR4" s="23" t="s">
        <v>2</v>
      </c>
      <c r="AS4" s="23" t="s">
        <v>1</v>
      </c>
      <c r="AT4" s="25" t="s">
        <v>2</v>
      </c>
      <c r="AU4" s="23" t="s">
        <v>1</v>
      </c>
      <c r="AV4" s="25" t="s">
        <v>2</v>
      </c>
    </row>
    <row r="5" spans="1:48" ht="15.75" thickBot="1">
      <c r="A5" s="2" t="s">
        <v>4</v>
      </c>
      <c r="B5" s="16">
        <f>'[3]154 ΣΟΥΛΟΠΟΥΛΟΥ'!B5+'[3]153 ΡΑΙΚΟΥ'!B5+'[3]152 ΠΑΛΙΟΥΡΗΣ'!B5+'[3]151 ΛΕΥΚΟΘΕΑΣ'!B5+'[3]150 ΚΟΚΚΙΝΟΧΩΜΑΤΟΣ'!B5+'[3]149 ΚΛΗΜΑΤΙΑΣ'!B5+'[3]148 ΚΛΗΜΑΤΙΑΣ'!B5+'[3]147 ΔΕΛΒΙΝΑΚΟΠΟΥΛΟ'!B5+'[3]146 ΒΑΣΙΛΟΠΟΥΛΟ'!B5</f>
        <v>122</v>
      </c>
      <c r="C5" s="3" t="s">
        <v>5</v>
      </c>
      <c r="D5" s="16">
        <f>'[3]154 ΣΟΥΛΟΠΟΥΛΟΥ'!D5+'[3]153 ΡΑΙΚΟΥ'!D5+'[3]152 ΠΑΛΙΟΥΡΗΣ'!D5+'[3]151 ΛΕΥΚΟΘΕΑΣ'!D5+'[3]150 ΚΟΚΚΙΝΟΧΩΜΑΤΟΣ'!D5+'[3]149 ΚΛΗΜΑΤΙΑΣ'!D5+'[3]148 ΚΛΗΜΑΤΙΑΣ'!D5+'[3]147 ΔΕΛΒΙΝΑΚΟΠΟΥΛΟ'!D5+'[3]146 ΒΑΣΙΛΟΠΟΥΛΟ'!D5</f>
        <v>30</v>
      </c>
      <c r="E5" s="4" t="s">
        <v>6</v>
      </c>
      <c r="F5" s="16">
        <f>'[3]154 ΣΟΥΛΟΠΟΥΛΟΥ'!F5+'[3]153 ΡΑΙΚΟΥ'!F5+'[3]152 ΠΑΛΙΟΥΡΗΣ'!F5+'[3]151 ΛΕΥΚΟΘΕΑΣ'!F5+'[3]150 ΚΟΚΚΙΝΟΧΩΜΑΤΟΣ'!F5+'[3]149 ΚΛΗΜΑΤΙΑΣ'!F5+'[3]148 ΚΛΗΜΑΤΙΑΣ'!F5+'[3]147 ΔΕΛΒΙΝΑΚΟΠΟΥΛΟ'!F5+'[3]146 ΒΑΣΙΛΟΠΟΥΛΟ'!F5</f>
        <v>50</v>
      </c>
      <c r="G5" s="4" t="s">
        <v>7</v>
      </c>
      <c r="H5" s="16">
        <f>'[3]154 ΣΟΥΛΟΠΟΥΛΟΥ'!H5+'[3]153 ΡΑΙΚΟΥ'!H5+'[3]152 ΠΑΛΙΟΥΡΗΣ'!H5+'[3]151 ΛΕΥΚΟΘΕΑΣ'!H5+'[3]150 ΚΟΚΚΙΝΟΧΩΜΑΤΟΣ'!H5+'[3]149 ΚΛΗΜΑΤΙΑΣ'!H5+'[3]148 ΚΛΗΜΑΤΙΑΣ'!H5+'[3]147 ΔΕΛΒΙΝΑΚΟΠΟΥΛΟ'!H5+'[3]146 ΒΑΣΙΛΟΠΟΥΛΟ'!H5</f>
        <v>13</v>
      </c>
      <c r="I5" s="5" t="s">
        <v>8</v>
      </c>
      <c r="J5" s="16">
        <f>'[3]154 ΣΟΥΛΟΠΟΥΛΟΥ'!J5+'[3]153 ΡΑΙΚΟΥ'!J5+'[3]152 ΠΑΛΙΟΥΡΗΣ'!J5+'[3]151 ΛΕΥΚΟΘΕΑΣ'!J5+'[3]150 ΚΟΚΚΙΝΟΧΩΜΑΤΟΣ'!J5+'[3]149 ΚΛΗΜΑΤΙΑΣ'!J5+'[3]148 ΚΛΗΜΑΤΙΑΣ'!J5+'[3]147 ΔΕΛΒΙΝΑΚΟΠΟΥΛΟ'!J5+'[3]146 ΒΑΣΙΛΟΠΟΥΛΟ'!J5</f>
        <v>8</v>
      </c>
      <c r="K5" s="5" t="s">
        <v>9</v>
      </c>
      <c r="L5" s="16">
        <f>'[3]154 ΣΟΥΛΟΠΟΥΛΟΥ'!L5+'[3]153 ΡΑΙΚΟΥ'!L5+'[3]152 ΠΑΛΙΟΥΡΗΣ'!L5+'[3]151 ΛΕΥΚΟΘΕΑΣ'!L5+'[3]150 ΚΟΚΚΙΝΟΧΩΜΑΤΟΣ'!L5+'[3]149 ΚΛΗΜΑΤΙΑΣ'!L5+'[3]148 ΚΛΗΜΑΤΙΑΣ'!L5+'[3]147 ΔΕΛΒΙΝΑΚΟΠΟΥΛΟ'!L5+'[3]146 ΒΑΣΙΛΟΠΟΥΛΟ'!L5</f>
        <v>1</v>
      </c>
      <c r="M5" s="5" t="s">
        <v>10</v>
      </c>
      <c r="N5" s="16">
        <f>'[3]154 ΣΟΥΛΟΠΟΥΛΟΥ'!N5+'[3]153 ΡΑΙΚΟΥ'!N5+'[3]152 ΠΑΛΙΟΥΡΗΣ'!N5+'[3]151 ΛΕΥΚΟΘΕΑΣ'!N5+'[3]150 ΚΟΚΚΙΝΟΧΩΜΑΤΟΣ'!N5+'[3]149 ΚΛΗΜΑΤΙΑΣ'!N5+'[3]148 ΚΛΗΜΑΤΙΑΣ'!N5+'[3]147 ΔΕΛΒΙΝΑΚΟΠΟΥΛΟ'!N5+'[3]146 ΒΑΣΙΛΟΠΟΥΛΟ'!N5</f>
        <v>2</v>
      </c>
      <c r="O5" s="5" t="s">
        <v>11</v>
      </c>
      <c r="P5" s="16">
        <f>'[3]154 ΣΟΥΛΟΠΟΥΛΟΥ'!P5+'[3]153 ΡΑΙΚΟΥ'!P5+'[3]152 ΠΑΛΙΟΥΡΗΣ'!P5+'[3]151 ΛΕΥΚΟΘΕΑΣ'!P5+'[3]150 ΚΟΚΚΙΝΟΧΩΜΑΤΟΣ'!P5+'[3]149 ΚΛΗΜΑΤΙΑΣ'!P5+'[3]148 ΚΛΗΜΑΤΙΑΣ'!P5+'[3]147 ΔΕΛΒΙΝΑΚΟΠΟΥΛΟ'!P5+'[3]146 ΒΑΣΙΛΟΠΟΥΛΟ'!P5</f>
        <v>37</v>
      </c>
      <c r="Q5" s="5" t="s">
        <v>12</v>
      </c>
      <c r="R5" s="16">
        <f>'[3]154 ΣΟΥΛΟΠΟΥΛΟΥ'!R5+'[3]153 ΡΑΙΚΟΥ'!R5+'[3]152 ΠΑΛΙΟΥΡΗΣ'!R5+'[3]151 ΛΕΥΚΟΘΕΑΣ'!R5+'[3]150 ΚΟΚΚΙΝΟΧΩΜΑΤΟΣ'!R5+'[3]149 ΚΛΗΜΑΤΙΑΣ'!R5+'[3]148 ΚΛΗΜΑΤΙΑΣ'!R5+'[3]147 ΔΕΛΒΙΝΑΚΟΠΟΥΛΟ'!R5+'[3]146 ΒΑΣΙΛΟΠΟΥΛΟ'!R5</f>
        <v>9</v>
      </c>
      <c r="S5" s="5" t="s">
        <v>13</v>
      </c>
      <c r="T5" s="16">
        <f>'[3]154 ΣΟΥΛΟΠΟΥΛΟΥ'!T5+'[3]153 ΡΑΙΚΟΥ'!T5+'[3]152 ΠΑΛΙΟΥΡΗΣ'!T5+'[3]151 ΛΕΥΚΟΘΕΑΣ'!T5+'[3]150 ΚΟΚΚΙΝΟΧΩΜΑΤΟΣ'!T5+'[3]149 ΚΛΗΜΑΤΙΑΣ'!T5+'[3]148 ΚΛΗΜΑΤΙΑΣ'!T5+'[3]147 ΔΕΛΒΙΝΑΚΟΠΟΥΛΟ'!T5+'[3]146 ΒΑΣΙΛΟΠΟΥΛΟ'!T5</f>
        <v>2</v>
      </c>
      <c r="U5" s="5" t="s">
        <v>14</v>
      </c>
      <c r="V5" s="16">
        <f>'[3]154 ΣΟΥΛΟΠΟΥΛΟΥ'!V5+'[3]153 ΡΑΙΚΟΥ'!V5+'[3]152 ΠΑΛΙΟΥΡΗΣ'!V5+'[3]151 ΛΕΥΚΟΘΕΑΣ'!V5+'[3]150 ΚΟΚΚΙΝΟΧΩΜΑΤΟΣ'!V5+'[3]149 ΚΛΗΜΑΤΙΑΣ'!V5+'[3]148 ΚΛΗΜΑΤΙΑΣ'!V5+'[3]147 ΔΕΛΒΙΝΑΚΟΠΟΥΛΟ'!V5+'[3]146 ΒΑΣΙΛΟΠΟΥΛΟ'!V5</f>
        <v>13</v>
      </c>
      <c r="W5" s="5" t="s">
        <v>15</v>
      </c>
      <c r="X5" s="16">
        <f>'[3]154 ΣΟΥΛΟΠΟΥΛΟΥ'!X5+'[3]153 ΡΑΙΚΟΥ'!X5+'[3]152 ΠΑΛΙΟΥΡΗΣ'!X5+'[3]151 ΛΕΥΚΟΘΕΑΣ'!X5+'[3]150 ΚΟΚΚΙΝΟΧΩΜΑΤΟΣ'!X5+'[3]149 ΚΛΗΜΑΤΙΑΣ'!X5+'[3]148 ΚΛΗΜΑΤΙΑΣ'!X5+'[3]147 ΔΕΛΒΙΝΑΚΟΠΟΥΛΟ'!X5+'[3]146 ΒΑΣΙΛΟΠΟΥΛΟ'!X5</f>
        <v>0</v>
      </c>
      <c r="Y5" s="5" t="s">
        <v>16</v>
      </c>
      <c r="Z5" s="16">
        <f>'[3]154 ΣΟΥΛΟΠΟΥΛΟΥ'!Z5+'[3]153 ΡΑΙΚΟΥ'!Z5+'[3]152 ΠΑΛΙΟΥΡΗΣ'!Z5+'[3]151 ΛΕΥΚΟΘΕΑΣ'!Z5+'[3]150 ΚΟΚΚΙΝΟΧΩΜΑΤΟΣ'!Z5+'[3]149 ΚΛΗΜΑΤΙΑΣ'!Z5+'[3]148 ΚΛΗΜΑΤΙΑΣ'!Z5+'[3]147 ΔΕΛΒΙΝΑΚΟΠΟΥΛΟ'!Z5+'[3]146 ΒΑΣΙΛΟΠΟΥΛΟ'!Z5</f>
        <v>17</v>
      </c>
      <c r="AA5" s="5" t="s">
        <v>17</v>
      </c>
      <c r="AB5" s="16">
        <f>'[3]154 ΣΟΥΛΟΠΟΥΛΟΥ'!AB5+'[3]153 ΡΑΙΚΟΥ'!AB5+'[3]152 ΠΑΛΙΟΥΡΗΣ'!AB5+'[3]151 ΛΕΥΚΟΘΕΑΣ'!AB5+'[3]150 ΚΟΚΚΙΝΟΧΩΜΑΤΟΣ'!AB5+'[3]149 ΚΛΗΜΑΤΙΑΣ'!AB5+'[3]148 ΚΛΗΜΑΤΙΑΣ'!AB5+'[3]147 ΔΕΛΒΙΝΑΚΟΠΟΥΛΟ'!AB5+'[3]146 ΒΑΣΙΛΟΠΟΥΛΟ'!AB5</f>
        <v>4</v>
      </c>
      <c r="AC5" s="5" t="s">
        <v>18</v>
      </c>
      <c r="AD5" s="16">
        <f>'[3]154 ΣΟΥΛΟΠΟΥΛΟΥ'!AD5+'[3]153 ΡΑΙΚΟΥ'!AD5+'[3]152 ΠΑΛΙΟΥΡΗΣ'!AD5+'[3]151 ΛΕΥΚΟΘΕΑΣ'!AD5+'[3]150 ΚΟΚΚΙΝΟΧΩΜΑΤΟΣ'!AD5+'[3]149 ΚΛΗΜΑΤΙΑΣ'!AD5+'[3]148 ΚΛΗΜΑΤΙΑΣ'!AD5+'[3]147 ΔΕΛΒΙΝΑΚΟΠΟΥΛΟ'!AD5+'[3]146 ΒΑΣΙΛΟΠΟΥΛΟ'!AD5</f>
        <v>3</v>
      </c>
      <c r="AE5" s="5" t="s">
        <v>19</v>
      </c>
      <c r="AF5" s="16">
        <f>'[3]154 ΣΟΥΛΟΠΟΥΛΟΥ'!AF5+'[3]153 ΡΑΙΚΟΥ'!AF5+'[3]152 ΠΑΛΙΟΥΡΗΣ'!AF5+'[3]151 ΛΕΥΚΟΘΕΑΣ'!AF5+'[3]150 ΚΟΚΚΙΝΟΧΩΜΑΤΟΣ'!AF5+'[3]149 ΚΛΗΜΑΤΙΑΣ'!AF5+'[3]148 ΚΛΗΜΑΤΙΑΣ'!AF5+'[3]147 ΔΕΛΒΙΝΑΚΟΠΟΥΛΟ'!AF5+'[3]146 ΒΑΣΙΛΟΠΟΥΛΟ'!AF5</f>
        <v>4</v>
      </c>
      <c r="AG5" s="5" t="s">
        <v>20</v>
      </c>
      <c r="AH5" s="16">
        <f>'[3]154 ΣΟΥΛΟΠΟΥΛΟΥ'!AH5+'[3]153 ΡΑΙΚΟΥ'!AH5+'[3]152 ΠΑΛΙΟΥΡΗΣ'!AH5+'[3]151 ΛΕΥΚΟΘΕΑΣ'!AH5+'[3]150 ΚΟΚΚΙΝΟΧΩΜΑΤΟΣ'!AH5+'[3]149 ΚΛΗΜΑΤΙΑΣ'!AH5+'[3]148 ΚΛΗΜΑΤΙΑΣ'!AH5+'[3]147 ΔΕΛΒΙΝΑΚΟΠΟΥΛΟ'!AH5+'[3]146 ΒΑΣΙΛΟΠΟΥΛΟ'!AH5</f>
        <v>2</v>
      </c>
      <c r="AI5" s="5" t="s">
        <v>21</v>
      </c>
      <c r="AJ5" s="16">
        <f>'[3]154 ΣΟΥΛΟΠΟΥΛΟΥ'!AJ5+'[3]153 ΡΑΙΚΟΥ'!AJ5+'[3]152 ΠΑΛΙΟΥΡΗΣ'!AJ5+'[3]151 ΛΕΥΚΟΘΕΑΣ'!AJ5+'[3]150 ΚΟΚΚΙΝΟΧΩΜΑΤΟΣ'!AJ5+'[3]149 ΚΛΗΜΑΤΙΑΣ'!AJ5+'[3]148 ΚΛΗΜΑΤΙΑΣ'!AJ5+'[3]147 ΔΕΛΒΙΝΑΚΟΠΟΥΛΟ'!AJ5+'[3]146 ΒΑΣΙΛΟΠΟΥΛΟ'!AJ5</f>
        <v>0</v>
      </c>
      <c r="AK5" s="5" t="s">
        <v>22</v>
      </c>
      <c r="AL5" s="16">
        <f>'[3]154 ΣΟΥΛΟΠΟΥΛΟΥ'!AL5+'[3]153 ΡΑΙΚΟΥ'!AL5+'[3]152 ΠΑΛΙΟΥΡΗΣ'!AL5+'[3]151 ΛΕΥΚΟΘΕΑΣ'!AL5+'[3]150 ΚΟΚΚΙΝΟΧΩΜΑΤΟΣ'!AL5+'[3]149 ΚΛΗΜΑΤΙΑΣ'!AL5+'[3]148 ΚΛΗΜΑΤΙΑΣ'!AL5+'[3]147 ΔΕΛΒΙΝΑΚΟΠΟΥΛΟ'!AL5+'[3]146 ΒΑΣΙΛΟΠΟΥΛΟ'!AL5</f>
        <v>0</v>
      </c>
      <c r="AM5" s="5" t="s">
        <v>23</v>
      </c>
      <c r="AN5" s="16">
        <f>'[3]154 ΣΟΥΛΟΠΟΥΛΟΥ'!AN5+'[3]153 ΡΑΙΚΟΥ'!AN5+'[3]152 ΠΑΛΙΟΥΡΗΣ'!AN5+'[3]151 ΛΕΥΚΟΘΕΑΣ'!AN5+'[3]150 ΚΟΚΚΙΝΟΧΩΜΑΤΟΣ'!AN5+'[3]149 ΚΛΗΜΑΤΙΑΣ'!AN5+'[3]148 ΚΛΗΜΑΤΙΑΣ'!AN5+'[3]147 ΔΕΛΒΙΝΑΚΟΠΟΥΛΟ'!AN5+'[3]146 ΒΑΣΙΛΟΠΟΥΛΟ'!AN5</f>
        <v>1</v>
      </c>
      <c r="AO5" s="5" t="s">
        <v>24</v>
      </c>
      <c r="AP5" s="16">
        <f>'[3]154 ΣΟΥΛΟΠΟΥΛΟΥ'!AP5+'[3]153 ΡΑΙΚΟΥ'!AP5+'[3]152 ΠΑΛΙΟΥΡΗΣ'!AP5+'[3]151 ΛΕΥΚΟΘΕΑΣ'!AP5+'[3]150 ΚΟΚΚΙΝΟΧΩΜΑΤΟΣ'!AP5+'[3]149 ΚΛΗΜΑΤΙΑΣ'!AP5+'[3]148 ΚΛΗΜΑΤΙΑΣ'!AP5+'[3]147 ΔΕΛΒΙΝΑΚΟΠΟΥΛΟ'!AP5+'[3]146 ΒΑΣΙΛΟΠΟΥΛΟ'!AP5</f>
        <v>6</v>
      </c>
      <c r="AQ5" s="5" t="s">
        <v>25</v>
      </c>
      <c r="AR5" s="16">
        <f>'[3]154 ΣΟΥΛΟΠΟΥΛΟΥ'!AR5+'[3]153 ΡΑΙΚΟΥ'!AR5+'[3]152 ΠΑΛΙΟΥΡΗΣ'!AR5+'[3]151 ΛΕΥΚΟΘΕΑΣ'!AR5+'[3]150 ΚΟΚΚΙΝΟΧΩΜΑΤΟΣ'!AR5+'[3]149 ΚΛΗΜΑΤΙΑΣ'!AR5+'[3]148 ΚΛΗΜΑΤΙΑΣ'!AR5+'[3]147 ΔΕΛΒΙΝΑΚΟΠΟΥΛΟ'!AR5+'[3]146 ΒΑΣΙΛΟΠΟΥΛΟ'!AR5</f>
        <v>7</v>
      </c>
      <c r="AS5" s="5" t="s">
        <v>26</v>
      </c>
      <c r="AT5" s="16">
        <f>'[3]154 ΣΟΥΛΟΠΟΥΛΟΥ'!AT5+'[3]153 ΡΑΙΚΟΥ'!AT5+'[3]152 ΠΑΛΙΟΥΡΗΣ'!AT5+'[3]151 ΛΕΥΚΟΘΕΑΣ'!AT5+'[3]150 ΚΟΚΚΙΝΟΧΩΜΑΤΟΣ'!AT5+'[3]149 ΚΛΗΜΑΤΙΑΣ'!AT5+'[3]148 ΚΛΗΜΑΤΙΑΣ'!AT5+'[3]147 ΔΕΛΒΙΝΑΚΟΠΟΥΛΟ'!AT5+'[3]146 ΒΑΣΙΛΟΠΟΥΛΟ'!AT5</f>
        <v>1</v>
      </c>
      <c r="AU5" s="6" t="s">
        <v>114</v>
      </c>
      <c r="AV5" s="18">
        <v>0</v>
      </c>
    </row>
    <row r="6" spans="1:48" ht="15.75" thickBot="1">
      <c r="A6" s="2" t="s">
        <v>27</v>
      </c>
      <c r="B6" s="16">
        <f>'[3]154 ΣΟΥΛΟΠΟΥΛΟΥ'!B6+'[3]153 ΡΑΙΚΟΥ'!B6+'[3]152 ΠΑΛΙΟΥΡΗΣ'!B6+'[3]151 ΛΕΥΚΟΘΕΑΣ'!B6+'[3]150 ΚΟΚΚΙΝΟΧΩΜΑΤΟΣ'!B6+'[3]149 ΚΛΗΜΑΤΙΑΣ'!B6+'[3]148 ΚΛΗΜΑΤΙΑΣ'!B6+'[3]147 ΔΕΛΒΙΝΑΚΟΠΟΥΛΟ'!B6+'[3]146 ΒΑΣΙΛΟΠΟΥΛΟ'!B6</f>
        <v>25</v>
      </c>
      <c r="C6" s="3" t="s">
        <v>28</v>
      </c>
      <c r="D6" s="16">
        <f>'[3]154 ΣΟΥΛΟΠΟΥΛΟΥ'!D6+'[3]153 ΡΑΙΚΟΥ'!D6+'[3]152 ΠΑΛΙΟΥΡΗΣ'!D6+'[3]151 ΛΕΥΚΟΘΕΑΣ'!D6+'[3]150 ΚΟΚΚΙΝΟΧΩΜΑΤΟΣ'!D6+'[3]149 ΚΛΗΜΑΤΙΑΣ'!D6+'[3]148 ΚΛΗΜΑΤΙΑΣ'!D6+'[3]147 ΔΕΛΒΙΝΑΚΟΠΟΥΛΟ'!D6+'[3]146 ΒΑΣΙΛΟΠΟΥΛΟ'!D6</f>
        <v>78</v>
      </c>
      <c r="E6" s="4" t="s">
        <v>29</v>
      </c>
      <c r="F6" s="16">
        <f>'[3]154 ΣΟΥΛΟΠΟΥΛΟΥ'!F6+'[3]153 ΡΑΙΚΟΥ'!F6+'[3]152 ΠΑΛΙΟΥΡΗΣ'!F6+'[3]151 ΛΕΥΚΟΘΕΑΣ'!F6+'[3]150 ΚΟΚΚΙΝΟΧΩΜΑΤΟΣ'!F6+'[3]149 ΚΛΗΜΑΤΙΑΣ'!F6+'[3]148 ΚΛΗΜΑΤΙΑΣ'!F6+'[3]147 ΔΕΛΒΙΝΑΚΟΠΟΥΛΟ'!F6+'[3]146 ΒΑΣΙΛΟΠΟΥΛΟ'!F6</f>
        <v>26</v>
      </c>
      <c r="G6" s="4" t="s">
        <v>30</v>
      </c>
      <c r="H6" s="16">
        <f>'[3]154 ΣΟΥΛΟΠΟΥΛΟΥ'!H6+'[3]153 ΡΑΙΚΟΥ'!H6+'[3]152 ΠΑΛΙΟΥΡΗΣ'!H6+'[3]151 ΛΕΥΚΟΘΕΑΣ'!H6+'[3]150 ΚΟΚΚΙΝΟΧΩΜΑΤΟΣ'!H6+'[3]149 ΚΛΗΜΑΤΙΑΣ'!H6+'[3]148 ΚΛΗΜΑΤΙΑΣ'!H6+'[3]147 ΔΕΛΒΙΝΑΚΟΠΟΥΛΟ'!H6+'[3]146 ΒΑΣΙΛΟΠΟΥΛΟ'!H6</f>
        <v>104</v>
      </c>
      <c r="I6" s="5" t="s">
        <v>31</v>
      </c>
      <c r="J6" s="16">
        <f>'[3]154 ΣΟΥΛΟΠΟΥΛΟΥ'!J6+'[3]153 ΡΑΙΚΟΥ'!J6+'[3]152 ΠΑΛΙΟΥΡΗΣ'!J6+'[3]151 ΛΕΥΚΟΘΕΑΣ'!J6+'[3]150 ΚΟΚΚΙΝΟΧΩΜΑΤΟΣ'!J6+'[3]149 ΚΛΗΜΑΤΙΑΣ'!J6+'[3]148 ΚΛΗΜΑΤΙΑΣ'!J6+'[3]147 ΔΕΛΒΙΝΑΚΟΠΟΥΛΟ'!J6+'[3]146 ΒΑΣΙΛΟΠΟΥΛΟ'!J6</f>
        <v>3</v>
      </c>
      <c r="K6" s="5" t="s">
        <v>32</v>
      </c>
      <c r="L6" s="16">
        <f>'[3]154 ΣΟΥΛΟΠΟΥΛΟΥ'!L6+'[3]153 ΡΑΙΚΟΥ'!L6+'[3]152 ΠΑΛΙΟΥΡΗΣ'!L6+'[3]151 ΛΕΥΚΟΘΕΑΣ'!L6+'[3]150 ΚΟΚΚΙΝΟΧΩΜΑΤΟΣ'!L6+'[3]149 ΚΛΗΜΑΤΙΑΣ'!L6+'[3]148 ΚΛΗΜΑΤΙΑΣ'!L6+'[3]147 ΔΕΛΒΙΝΑΚΟΠΟΥΛΟ'!L6+'[3]146 ΒΑΣΙΛΟΠΟΥΛΟ'!L6</f>
        <v>8</v>
      </c>
      <c r="M6" s="5" t="s">
        <v>33</v>
      </c>
      <c r="N6" s="16">
        <f>'[3]154 ΣΟΥΛΟΠΟΥΛΟΥ'!N6+'[3]153 ΡΑΙΚΟΥ'!N6+'[3]152 ΠΑΛΙΟΥΡΗΣ'!N6+'[3]151 ΛΕΥΚΟΘΕΑΣ'!N6+'[3]150 ΚΟΚΚΙΝΟΧΩΜΑΤΟΣ'!N6+'[3]149 ΚΛΗΜΑΤΙΑΣ'!N6+'[3]148 ΚΛΗΜΑΤΙΑΣ'!N6+'[3]147 ΔΕΛΒΙΝΑΚΟΠΟΥΛΟ'!N6+'[3]146 ΒΑΣΙΛΟΠΟΥΛΟ'!N6</f>
        <v>1</v>
      </c>
      <c r="O6" s="5" t="s">
        <v>34</v>
      </c>
      <c r="P6" s="16">
        <f>'[3]154 ΣΟΥΛΟΠΟΥΛΟΥ'!P6+'[3]153 ΡΑΙΚΟΥ'!P6+'[3]152 ΠΑΛΙΟΥΡΗΣ'!P6+'[3]151 ΛΕΥΚΟΘΕΑΣ'!P6+'[3]150 ΚΟΚΚΙΝΟΧΩΜΑΤΟΣ'!P6+'[3]149 ΚΛΗΜΑΤΙΑΣ'!P6+'[3]148 ΚΛΗΜΑΤΙΑΣ'!P6+'[3]147 ΔΕΛΒΙΝΑΚΟΠΟΥΛΟ'!P6+'[3]146 ΒΑΣΙΛΟΠΟΥΛΟ'!P6</f>
        <v>10</v>
      </c>
      <c r="Q6" s="5" t="s">
        <v>35</v>
      </c>
      <c r="R6" s="16">
        <f>'[3]154 ΣΟΥΛΟΠΟΥΛΟΥ'!R6+'[3]153 ΡΑΙΚΟΥ'!R6+'[3]152 ΠΑΛΙΟΥΡΗΣ'!R6+'[3]151 ΛΕΥΚΟΘΕΑΣ'!R6+'[3]150 ΚΟΚΚΙΝΟΧΩΜΑΤΟΣ'!R6+'[3]149 ΚΛΗΜΑΤΙΑΣ'!R6+'[3]148 ΚΛΗΜΑΤΙΑΣ'!R6+'[3]147 ΔΕΛΒΙΝΑΚΟΠΟΥΛΟ'!R6+'[3]146 ΒΑΣΙΛΟΠΟΥΛΟ'!R6</f>
        <v>14</v>
      </c>
      <c r="S6" s="5" t="s">
        <v>36</v>
      </c>
      <c r="T6" s="16">
        <f>'[3]154 ΣΟΥΛΟΠΟΥΛΟΥ'!T6+'[3]153 ΡΑΙΚΟΥ'!T6+'[3]152 ΠΑΛΙΟΥΡΗΣ'!T6+'[3]151 ΛΕΥΚΟΘΕΑΣ'!T6+'[3]150 ΚΟΚΚΙΝΟΧΩΜΑΤΟΣ'!T6+'[3]149 ΚΛΗΜΑΤΙΑΣ'!T6+'[3]148 ΚΛΗΜΑΤΙΑΣ'!T6+'[3]147 ΔΕΛΒΙΝΑΚΟΠΟΥΛΟ'!T6+'[3]146 ΒΑΣΙΛΟΠΟΥΛΟ'!T6</f>
        <v>2</v>
      </c>
      <c r="U6" s="5" t="s">
        <v>37</v>
      </c>
      <c r="V6" s="16">
        <f>'[3]154 ΣΟΥΛΟΠΟΥΛΟΥ'!V6+'[3]153 ΡΑΙΚΟΥ'!V6+'[3]152 ΠΑΛΙΟΥΡΗΣ'!V6+'[3]151 ΛΕΥΚΟΘΕΑΣ'!V6+'[3]150 ΚΟΚΚΙΝΟΧΩΜΑΤΟΣ'!V6+'[3]149 ΚΛΗΜΑΤΙΑΣ'!V6+'[3]148 ΚΛΗΜΑΤΙΑΣ'!V6+'[3]147 ΔΕΛΒΙΝΑΚΟΠΟΥΛΟ'!V6+'[3]146 ΒΑΣΙΛΟΠΟΥΛΟ'!V6</f>
        <v>8</v>
      </c>
      <c r="W6" s="5" t="s">
        <v>38</v>
      </c>
      <c r="X6" s="16">
        <f>'[3]154 ΣΟΥΛΟΠΟΥΛΟΥ'!X6+'[3]153 ΡΑΙΚΟΥ'!X6+'[3]152 ΠΑΛΙΟΥΡΗΣ'!X6+'[3]151 ΛΕΥΚΟΘΕΑΣ'!X6+'[3]150 ΚΟΚΚΙΝΟΧΩΜΑΤΟΣ'!X6+'[3]149 ΚΛΗΜΑΤΙΑΣ'!X6+'[3]148 ΚΛΗΜΑΤΙΑΣ'!X6+'[3]147 ΔΕΛΒΙΝΑΚΟΠΟΥΛΟ'!X6+'[3]146 ΒΑΣΙΛΟΠΟΥΛΟ'!X6</f>
        <v>0</v>
      </c>
      <c r="Y6" s="5" t="s">
        <v>39</v>
      </c>
      <c r="Z6" s="16">
        <f>'[3]154 ΣΟΥΛΟΠΟΥΛΟΥ'!Z6+'[3]153 ΡΑΙΚΟΥ'!Z6+'[3]152 ΠΑΛΙΟΥΡΗΣ'!Z6+'[3]151 ΛΕΥΚΟΘΕΑΣ'!Z6+'[3]150 ΚΟΚΚΙΝΟΧΩΜΑΤΟΣ'!Z6+'[3]149 ΚΛΗΜΑΤΙΑΣ'!Z6+'[3]148 ΚΛΗΜΑΤΙΑΣ'!Z6+'[3]147 ΔΕΛΒΙΝΑΚΟΠΟΥΛΟ'!Z6+'[3]146 ΒΑΣΙΛΟΠΟΥΛΟ'!Z6</f>
        <v>10</v>
      </c>
      <c r="AA6" s="4"/>
      <c r="AB6" s="16"/>
      <c r="AC6" s="4"/>
      <c r="AD6" s="16"/>
      <c r="AE6" s="5" t="s">
        <v>40</v>
      </c>
      <c r="AF6" s="16">
        <f>'[3]154 ΣΟΥΛΟΠΟΥΛΟΥ'!AF6+'[3]153 ΡΑΙΚΟΥ'!AF6+'[3]152 ΠΑΛΙΟΥΡΗΣ'!AF6+'[3]151 ΛΕΥΚΟΘΕΑΣ'!AF6+'[3]150 ΚΟΚΚΙΝΟΧΩΜΑΤΟΣ'!AF6+'[3]149 ΚΛΗΜΑΤΙΑΣ'!AF6+'[3]148 ΚΛΗΜΑΤΙΑΣ'!AF6+'[3]147 ΔΕΛΒΙΝΑΚΟΠΟΥΛΟ'!AF6+'[3]146 ΒΑΣΙΛΟΠΟΥΛΟ'!AF6</f>
        <v>1</v>
      </c>
      <c r="AG6" s="5" t="s">
        <v>41</v>
      </c>
      <c r="AH6" s="16">
        <f>'[3]154 ΣΟΥΛΟΠΟΥΛΟΥ'!AH6+'[3]153 ΡΑΙΚΟΥ'!AH6+'[3]152 ΠΑΛΙΟΥΡΗΣ'!AH6+'[3]151 ΛΕΥΚΟΘΕΑΣ'!AH6+'[3]150 ΚΟΚΚΙΝΟΧΩΜΑΤΟΣ'!AH6+'[3]149 ΚΛΗΜΑΤΙΑΣ'!AH6+'[3]148 ΚΛΗΜΑΤΙΑΣ'!AH6+'[3]147 ΔΕΛΒΙΝΑΚΟΠΟΥΛΟ'!AH6+'[3]146 ΒΑΣΙΛΟΠΟΥΛΟ'!AH6</f>
        <v>0</v>
      </c>
      <c r="AI6" s="5" t="s">
        <v>42</v>
      </c>
      <c r="AJ6" s="16">
        <f>'[3]154 ΣΟΥΛΟΠΟΥΛΟΥ'!AJ6+'[3]153 ΡΑΙΚΟΥ'!AJ6+'[3]152 ΠΑΛΙΟΥΡΗΣ'!AJ6+'[3]151 ΛΕΥΚΟΘΕΑΣ'!AJ6+'[3]150 ΚΟΚΚΙΝΟΧΩΜΑΤΟΣ'!AJ6+'[3]149 ΚΛΗΜΑΤΙΑΣ'!AJ6+'[3]148 ΚΛΗΜΑΤΙΑΣ'!AJ6+'[3]147 ΔΕΛΒΙΝΑΚΟΠΟΥΛΟ'!AJ6+'[3]146 ΒΑΣΙΛΟΠΟΥΛΟ'!AJ6</f>
        <v>0</v>
      </c>
      <c r="AK6" s="4"/>
      <c r="AL6" s="16"/>
      <c r="AM6" s="5" t="s">
        <v>43</v>
      </c>
      <c r="AN6" s="16">
        <f>'[3]154 ΣΟΥΛΟΠΟΥΛΟΥ'!AN6+'[3]153 ΡΑΙΚΟΥ'!AN6+'[3]152 ΠΑΛΙΟΥΡΗΣ'!AN6+'[3]151 ΛΕΥΚΟΘΕΑΣ'!AN6+'[3]150 ΚΟΚΚΙΝΟΧΩΜΑΤΟΣ'!AN6+'[3]149 ΚΛΗΜΑΤΙΑΣ'!AN6+'[3]148 ΚΛΗΜΑΤΙΑΣ'!AN6+'[3]147 ΔΕΛΒΙΝΑΚΟΠΟΥΛΟ'!AN6+'[3]146 ΒΑΣΙΛΟΠΟΥΛΟ'!AN6</f>
        <v>0</v>
      </c>
      <c r="AO6" s="4"/>
      <c r="AP6" s="16"/>
      <c r="AQ6" s="4"/>
      <c r="AR6" s="16"/>
      <c r="AS6" s="5" t="s">
        <v>44</v>
      </c>
      <c r="AT6" s="16">
        <f>'[3]154 ΣΟΥΛΟΠΟΥΛΟΥ'!AT6+'[3]153 ΡΑΙΚΟΥ'!AT6+'[3]152 ΠΑΛΙΟΥΡΗΣ'!AT6+'[3]151 ΛΕΥΚΟΘΕΑΣ'!AT6+'[3]150 ΚΟΚΚΙΝΟΧΩΜΑΤΟΣ'!AT6+'[3]149 ΚΛΗΜΑΤΙΑΣ'!AT6+'[3]148 ΚΛΗΜΑΤΙΑΣ'!AT6+'[3]147 ΔΕΛΒΙΝΑΚΟΠΟΥΛΟ'!AT6+'[3]146 ΒΑΣΙΛΟΠΟΥΛΟ'!AT6</f>
        <v>2</v>
      </c>
      <c r="AU6" s="6"/>
      <c r="AV6" s="18"/>
    </row>
    <row r="7" spans="1:48" ht="15.75" thickBot="1">
      <c r="A7" s="2" t="s">
        <v>45</v>
      </c>
      <c r="B7" s="16">
        <f>'[3]154 ΣΟΥΛΟΠΟΥΛΟΥ'!B7+'[3]153 ΡΑΙΚΟΥ'!B7+'[3]152 ΠΑΛΙΟΥΡΗΣ'!B7+'[3]151 ΛΕΥΚΟΘΕΑΣ'!B7+'[3]150 ΚΟΚΚΙΝΟΧΩΜΑΤΟΣ'!B7+'[3]149 ΚΛΗΜΑΤΙΑΣ'!B7+'[3]148 ΚΛΗΜΑΤΙΑΣ'!B7+'[3]147 ΔΕΛΒΙΝΑΚΟΠΟΥΛΟ'!B7+'[3]146 ΒΑΣΙΛΟΠΟΥΛΟ'!B7</f>
        <v>34</v>
      </c>
      <c r="C7" s="3" t="s">
        <v>46</v>
      </c>
      <c r="D7" s="16">
        <f>'[3]154 ΣΟΥΛΟΠΟΥΛΟΥ'!D7+'[3]153 ΡΑΙΚΟΥ'!D7+'[3]152 ΠΑΛΙΟΥΡΗΣ'!D7+'[3]151 ΛΕΥΚΟΘΕΑΣ'!D7+'[3]150 ΚΟΚΚΙΝΟΧΩΜΑΤΟΣ'!D7+'[3]149 ΚΛΗΜΑΤΙΑΣ'!D7+'[3]148 ΚΛΗΜΑΤΙΑΣ'!D7+'[3]147 ΔΕΛΒΙΝΑΚΟΠΟΥΛΟ'!D7+'[3]146 ΒΑΣΙΛΟΠΟΥΛΟ'!D7</f>
        <v>6</v>
      </c>
      <c r="E7" s="4" t="s">
        <v>47</v>
      </c>
      <c r="F7" s="16">
        <f>'[3]154 ΣΟΥΛΟΠΟΥΛΟΥ'!F7+'[3]153 ΡΑΙΚΟΥ'!F7+'[3]152 ΠΑΛΙΟΥΡΗΣ'!F7+'[3]151 ΛΕΥΚΟΘΕΑΣ'!F7+'[3]150 ΚΟΚΚΙΝΟΧΩΜΑΤΟΣ'!F7+'[3]149 ΚΛΗΜΑΤΙΑΣ'!F7+'[3]148 ΚΛΗΜΑΤΙΑΣ'!F7+'[3]147 ΔΕΛΒΙΝΑΚΟΠΟΥΛΟ'!F7+'[3]146 ΒΑΣΙΛΟΠΟΥΛΟ'!F7</f>
        <v>20</v>
      </c>
      <c r="G7" s="4" t="s">
        <v>48</v>
      </c>
      <c r="H7" s="16">
        <f>'[3]154 ΣΟΥΛΟΠΟΥΛΟΥ'!H7+'[3]153 ΡΑΙΚΟΥ'!H7+'[3]152 ΠΑΛΙΟΥΡΗΣ'!H7+'[3]151 ΛΕΥΚΟΘΕΑΣ'!H7+'[3]150 ΚΟΚΚΙΝΟΧΩΜΑΤΟΣ'!H7+'[3]149 ΚΛΗΜΑΤΙΑΣ'!H7+'[3]148 ΚΛΗΜΑΤΙΑΣ'!H7+'[3]147 ΔΕΛΒΙΝΑΚΟΠΟΥΛΟ'!H7+'[3]146 ΒΑΣΙΛΟΠΟΥΛΟ'!H7</f>
        <v>3</v>
      </c>
      <c r="I7" s="5" t="s">
        <v>49</v>
      </c>
      <c r="J7" s="16">
        <f>'[3]154 ΣΟΥΛΟΠΟΥΛΟΥ'!J7+'[3]153 ΡΑΙΚΟΥ'!J7+'[3]152 ΠΑΛΙΟΥΡΗΣ'!J7+'[3]151 ΛΕΥΚΟΘΕΑΣ'!J7+'[3]150 ΚΟΚΚΙΝΟΧΩΜΑΤΟΣ'!J7+'[3]149 ΚΛΗΜΑΤΙΑΣ'!J7+'[3]148 ΚΛΗΜΑΤΙΑΣ'!J7+'[3]147 ΔΕΛΒΙΝΑΚΟΠΟΥΛΟ'!J7+'[3]146 ΒΑΣΙΛΟΠΟΥΛΟ'!J7</f>
        <v>2</v>
      </c>
      <c r="K7" s="5" t="s">
        <v>50</v>
      </c>
      <c r="L7" s="16">
        <f>'[3]154 ΣΟΥΛΟΠΟΥΛΟΥ'!L7+'[3]153 ΡΑΙΚΟΥ'!L7+'[3]152 ΠΑΛΙΟΥΡΗΣ'!L7+'[3]151 ΛΕΥΚΟΘΕΑΣ'!L7+'[3]150 ΚΟΚΚΙΝΟΧΩΜΑΤΟΣ'!L7+'[3]149 ΚΛΗΜΑΤΙΑΣ'!L7+'[3]148 ΚΛΗΜΑΤΙΑΣ'!L7+'[3]147 ΔΕΛΒΙΝΑΚΟΠΟΥΛΟ'!L7+'[3]146 ΒΑΣΙΛΟΠΟΥΛΟ'!L7</f>
        <v>0</v>
      </c>
      <c r="M7" s="5" t="s">
        <v>51</v>
      </c>
      <c r="N7" s="16">
        <f>'[3]154 ΣΟΥΛΟΠΟΥΛΟΥ'!N7+'[3]153 ΡΑΙΚΟΥ'!N7+'[3]152 ΠΑΛΙΟΥΡΗΣ'!N7+'[3]151 ΛΕΥΚΟΘΕΑΣ'!N7+'[3]150 ΚΟΚΚΙΝΟΧΩΜΑΤΟΣ'!N7+'[3]149 ΚΛΗΜΑΤΙΑΣ'!N7+'[3]148 ΚΛΗΜΑΤΙΑΣ'!N7+'[3]147 ΔΕΛΒΙΝΑΚΟΠΟΥΛΟ'!N7+'[3]146 ΒΑΣΙΛΟΠΟΥΛΟ'!N7</f>
        <v>0</v>
      </c>
      <c r="O7" s="5" t="s">
        <v>52</v>
      </c>
      <c r="P7" s="16">
        <f>'[3]154 ΣΟΥΛΟΠΟΥΛΟΥ'!P7+'[3]153 ΡΑΙΚΟΥ'!P7+'[3]152 ΠΑΛΙΟΥΡΗΣ'!P7+'[3]151 ΛΕΥΚΟΘΕΑΣ'!P7+'[3]150 ΚΟΚΚΙΝΟΧΩΜΑΤΟΣ'!P7+'[3]149 ΚΛΗΜΑΤΙΑΣ'!P7+'[3]148 ΚΛΗΜΑΤΙΑΣ'!P7+'[3]147 ΔΕΛΒΙΝΑΚΟΠΟΥΛΟ'!P7+'[3]146 ΒΑΣΙΛΟΠΟΥΛΟ'!P7</f>
        <v>10</v>
      </c>
      <c r="Q7" s="5" t="s">
        <v>53</v>
      </c>
      <c r="R7" s="16">
        <f>'[3]154 ΣΟΥΛΟΠΟΥΛΟΥ'!R7+'[3]153 ΡΑΙΚΟΥ'!R7+'[3]152 ΠΑΛΙΟΥΡΗΣ'!R7+'[3]151 ΛΕΥΚΟΘΕΑΣ'!R7+'[3]150 ΚΟΚΚΙΝΟΧΩΜΑΤΟΣ'!R7+'[3]149 ΚΛΗΜΑΤΙΑΣ'!R7+'[3]148 ΚΛΗΜΑΤΙΑΣ'!R7+'[3]147 ΔΕΛΒΙΝΑΚΟΠΟΥΛΟ'!R7+'[3]146 ΒΑΣΙΛΟΠΟΥΛΟ'!R7</f>
        <v>10</v>
      </c>
      <c r="S7" s="5" t="s">
        <v>54</v>
      </c>
      <c r="T7" s="16">
        <f>'[3]154 ΣΟΥΛΟΠΟΥΛΟΥ'!T7+'[3]153 ΡΑΙΚΟΥ'!T7+'[3]152 ΠΑΛΙΟΥΡΗΣ'!T7+'[3]151 ΛΕΥΚΟΘΕΑΣ'!T7+'[3]150 ΚΟΚΚΙΝΟΧΩΜΑΤΟΣ'!T7+'[3]149 ΚΛΗΜΑΤΙΑΣ'!T7+'[3]148 ΚΛΗΜΑΤΙΑΣ'!T7+'[3]147 ΔΕΛΒΙΝΑΚΟΠΟΥΛΟ'!T7+'[3]146 ΒΑΣΙΛΟΠΟΥΛΟ'!T7</f>
        <v>0</v>
      </c>
      <c r="U7" s="5" t="s">
        <v>55</v>
      </c>
      <c r="V7" s="16">
        <f>'[3]154 ΣΟΥΛΟΠΟΥΛΟΥ'!V7+'[3]153 ΡΑΙΚΟΥ'!V7+'[3]152 ΠΑΛΙΟΥΡΗΣ'!V7+'[3]151 ΛΕΥΚΟΘΕΑΣ'!V7+'[3]150 ΚΟΚΚΙΝΟΧΩΜΑΤΟΣ'!V7+'[3]149 ΚΛΗΜΑΤΙΑΣ'!V7+'[3]148 ΚΛΗΜΑΤΙΑΣ'!V7+'[3]147 ΔΕΛΒΙΝΑΚΟΠΟΥΛΟ'!V7+'[3]146 ΒΑΣΙΛΟΠΟΥΛΟ'!V7</f>
        <v>1</v>
      </c>
      <c r="W7" s="5" t="s">
        <v>56</v>
      </c>
      <c r="X7" s="16">
        <f>'[3]154 ΣΟΥΛΟΠΟΥΛΟΥ'!X7+'[3]153 ΡΑΙΚΟΥ'!X7+'[3]152 ΠΑΛΙΟΥΡΗΣ'!X7+'[3]151 ΛΕΥΚΟΘΕΑΣ'!X7+'[3]150 ΚΟΚΚΙΝΟΧΩΜΑΤΟΣ'!X7+'[3]149 ΚΛΗΜΑΤΙΑΣ'!X7+'[3]148 ΚΛΗΜΑΤΙΑΣ'!X7+'[3]147 ΔΕΛΒΙΝΑΚΟΠΟΥΛΟ'!X7+'[3]146 ΒΑΣΙΛΟΠΟΥΛΟ'!X7</f>
        <v>1</v>
      </c>
      <c r="Y7" s="5" t="s">
        <v>57</v>
      </c>
      <c r="Z7" s="16">
        <f>'[3]154 ΣΟΥΛΟΠΟΥΛΟΥ'!Z7+'[3]153 ΡΑΙΚΟΥ'!Z7+'[3]152 ΠΑΛΙΟΥΡΗΣ'!Z7+'[3]151 ΛΕΥΚΟΘΕΑΣ'!Z7+'[3]150 ΚΟΚΚΙΝΟΧΩΜΑΤΟΣ'!Z7+'[3]149 ΚΛΗΜΑΤΙΑΣ'!Z7+'[3]148 ΚΛΗΜΑΤΙΑΣ'!Z7+'[3]147 ΔΕΛΒΙΝΑΚΟΠΟΥΛΟ'!Z7+'[3]146 ΒΑΣΙΛΟΠΟΥΛΟ'!Z7</f>
        <v>11</v>
      </c>
      <c r="AA7" s="4"/>
      <c r="AB7" s="16"/>
      <c r="AC7" s="4"/>
      <c r="AD7" s="16"/>
      <c r="AE7" s="5" t="s">
        <v>58</v>
      </c>
      <c r="AF7" s="16">
        <f>'[3]154 ΣΟΥΛΟΠΟΥΛΟΥ'!AF7+'[3]153 ΡΑΙΚΟΥ'!AF7+'[3]152 ΠΑΛΙΟΥΡΗΣ'!AF7+'[3]151 ΛΕΥΚΟΘΕΑΣ'!AF7+'[3]150 ΚΟΚΚΙΝΟΧΩΜΑΤΟΣ'!AF7+'[3]149 ΚΛΗΜΑΤΙΑΣ'!AF7+'[3]148 ΚΛΗΜΑΤΙΑΣ'!AF7+'[3]147 ΔΕΛΒΙΝΑΚΟΠΟΥΛΟ'!AF7+'[3]146 ΒΑΣΙΛΟΠΟΥΛΟ'!AF7</f>
        <v>0</v>
      </c>
      <c r="AG7" s="5" t="s">
        <v>59</v>
      </c>
      <c r="AH7" s="16">
        <f>'[3]154 ΣΟΥΛΟΠΟΥΛΟΥ'!AH7+'[3]153 ΡΑΙΚΟΥ'!AH7+'[3]152 ΠΑΛΙΟΥΡΗΣ'!AH7+'[3]151 ΛΕΥΚΟΘΕΑΣ'!AH7+'[3]150 ΚΟΚΚΙΝΟΧΩΜΑΤΟΣ'!AH7+'[3]149 ΚΛΗΜΑΤΙΑΣ'!AH7+'[3]148 ΚΛΗΜΑΤΙΑΣ'!AH7+'[3]147 ΔΕΛΒΙΝΑΚΟΠΟΥΛΟ'!AH7+'[3]146 ΒΑΣΙΛΟΠΟΥΛΟ'!AH7</f>
        <v>1</v>
      </c>
      <c r="AI7" s="4"/>
      <c r="AJ7" s="16"/>
      <c r="AK7" s="4"/>
      <c r="AL7" s="16"/>
      <c r="AM7" s="5" t="s">
        <v>60</v>
      </c>
      <c r="AN7" s="16">
        <f>'[3]154 ΣΟΥΛΟΠΟΥΛΟΥ'!AN7+'[3]153 ΡΑΙΚΟΥ'!AN7+'[3]152 ΠΑΛΙΟΥΡΗΣ'!AN7+'[3]151 ΛΕΥΚΟΘΕΑΣ'!AN7+'[3]150 ΚΟΚΚΙΝΟΧΩΜΑΤΟΣ'!AN7+'[3]149 ΚΛΗΜΑΤΙΑΣ'!AN7+'[3]148 ΚΛΗΜΑΤΙΑΣ'!AN7+'[3]147 ΔΕΛΒΙΝΑΚΟΠΟΥΛΟ'!AN7+'[3]146 ΒΑΣΙΛΟΠΟΥΛΟ'!AN7</f>
        <v>2</v>
      </c>
      <c r="AO7" s="4"/>
      <c r="AP7" s="16"/>
      <c r="AQ7" s="4"/>
      <c r="AR7" s="16"/>
      <c r="AS7" s="4"/>
      <c r="AT7" s="16"/>
      <c r="AU7" s="6"/>
      <c r="AV7" s="18"/>
    </row>
    <row r="8" spans="1:48" ht="15.75" thickBot="1">
      <c r="A8" s="2" t="s">
        <v>61</v>
      </c>
      <c r="B8" s="16">
        <f>'[3]154 ΣΟΥΛΟΠΟΥΛΟΥ'!B8+'[3]153 ΡΑΙΚΟΥ'!B8+'[3]152 ΠΑΛΙΟΥΡΗΣ'!B8+'[3]151 ΛΕΥΚΟΘΕΑΣ'!B8+'[3]150 ΚΟΚΚΙΝΟΧΩΜΑΤΟΣ'!B8+'[3]149 ΚΛΗΜΑΤΙΑΣ'!B8+'[3]148 ΚΛΗΜΑΤΙΑΣ'!B8+'[3]147 ΔΕΛΒΙΝΑΚΟΠΟΥΛΟ'!B8+'[3]146 ΒΑΣΙΛΟΠΟΥΛΟ'!B8</f>
        <v>50</v>
      </c>
      <c r="C8" s="3" t="s">
        <v>62</v>
      </c>
      <c r="D8" s="16">
        <f>'[3]154 ΣΟΥΛΟΠΟΥΛΟΥ'!D8+'[3]153 ΡΑΙΚΟΥ'!D8+'[3]152 ΠΑΛΙΟΥΡΗΣ'!D8+'[3]151 ΛΕΥΚΟΘΕΑΣ'!D8+'[3]150 ΚΟΚΚΙΝΟΧΩΜΑΤΟΣ'!D8+'[3]149 ΚΛΗΜΑΤΙΑΣ'!D8+'[3]148 ΚΛΗΜΑΤΙΑΣ'!D8+'[3]147 ΔΕΛΒΙΝΑΚΟΠΟΥΛΟ'!D8+'[3]146 ΒΑΣΙΛΟΠΟΥΛΟ'!D8</f>
        <v>41</v>
      </c>
      <c r="E8" s="4" t="s">
        <v>63</v>
      </c>
      <c r="F8" s="16">
        <f>'[3]154 ΣΟΥΛΟΠΟΥΛΟΥ'!F8+'[3]153 ΡΑΙΚΟΥ'!F8+'[3]152 ΠΑΛΙΟΥΡΗΣ'!F8+'[3]151 ΛΕΥΚΟΘΕΑΣ'!F8+'[3]150 ΚΟΚΚΙΝΟΧΩΜΑΤΟΣ'!F8+'[3]149 ΚΛΗΜΑΤΙΑΣ'!F8+'[3]148 ΚΛΗΜΑΤΙΑΣ'!F8+'[3]147 ΔΕΛΒΙΝΑΚΟΠΟΥΛΟ'!F8+'[3]146 ΒΑΣΙΛΟΠΟΥΛΟ'!F8</f>
        <v>38</v>
      </c>
      <c r="G8" s="4" t="s">
        <v>64</v>
      </c>
      <c r="H8" s="16">
        <f>'[3]154 ΣΟΥΛΟΠΟΥΛΟΥ'!H8+'[3]153 ΡΑΙΚΟΥ'!H8+'[3]152 ΠΑΛΙΟΥΡΗΣ'!H8+'[3]151 ΛΕΥΚΟΘΕΑΣ'!H8+'[3]150 ΚΟΚΚΙΝΟΧΩΜΑΤΟΣ'!H8+'[3]149 ΚΛΗΜΑΤΙΑΣ'!H8+'[3]148 ΚΛΗΜΑΤΙΑΣ'!H8+'[3]147 ΔΕΛΒΙΝΑΚΟΠΟΥΛΟ'!H8+'[3]146 ΒΑΣΙΛΟΠΟΥΛΟ'!H8</f>
        <v>54</v>
      </c>
      <c r="I8" s="5" t="s">
        <v>65</v>
      </c>
      <c r="J8" s="16">
        <f>'[3]154 ΣΟΥΛΟΠΟΥΛΟΥ'!J8+'[3]153 ΡΑΙΚΟΥ'!J8+'[3]152 ΠΑΛΙΟΥΡΗΣ'!J8+'[3]151 ΛΕΥΚΟΘΕΑΣ'!J8+'[3]150 ΚΟΚΚΙΝΟΧΩΜΑΤΟΣ'!J8+'[3]149 ΚΛΗΜΑΤΙΑΣ'!J8+'[3]148 ΚΛΗΜΑΤΙΑΣ'!J8+'[3]147 ΔΕΛΒΙΝΑΚΟΠΟΥΛΟ'!J8+'[3]146 ΒΑΣΙΛΟΠΟΥΛΟ'!J8</f>
        <v>8</v>
      </c>
      <c r="K8" s="5" t="s">
        <v>66</v>
      </c>
      <c r="L8" s="16">
        <f>'[3]154 ΣΟΥΛΟΠΟΥΛΟΥ'!L8+'[3]153 ΡΑΙΚΟΥ'!L8+'[3]152 ΠΑΛΙΟΥΡΗΣ'!L8+'[3]151 ΛΕΥΚΟΘΕΑΣ'!L8+'[3]150 ΚΟΚΚΙΝΟΧΩΜΑΤΟΣ'!L8+'[3]149 ΚΛΗΜΑΤΙΑΣ'!L8+'[3]148 ΚΛΗΜΑΤΙΑΣ'!L8+'[3]147 ΔΕΛΒΙΝΑΚΟΠΟΥΛΟ'!L8+'[3]146 ΒΑΣΙΛΟΠΟΥΛΟ'!L8</f>
        <v>0</v>
      </c>
      <c r="M8" s="4"/>
      <c r="N8" s="16"/>
      <c r="O8" s="5" t="s">
        <v>67</v>
      </c>
      <c r="P8" s="16">
        <f>'[3]154 ΣΟΥΛΟΠΟΥΛΟΥ'!P8+'[3]153 ΡΑΙΚΟΥ'!P8+'[3]152 ΠΑΛΙΟΥΡΗΣ'!P8+'[3]151 ΛΕΥΚΟΘΕΑΣ'!P8+'[3]150 ΚΟΚΚΙΝΟΧΩΜΑΤΟΣ'!P8+'[3]149 ΚΛΗΜΑΤΙΑΣ'!P8+'[3]148 ΚΛΗΜΑΤΙΑΣ'!P8+'[3]147 ΔΕΛΒΙΝΑΚΟΠΟΥΛΟ'!P8+'[3]146 ΒΑΣΙΛΟΠΟΥΛΟ'!P8</f>
        <v>8</v>
      </c>
      <c r="Q8" s="5" t="s">
        <v>68</v>
      </c>
      <c r="R8" s="16">
        <f>'[3]154 ΣΟΥΛΟΠΟΥΛΟΥ'!R8+'[3]153 ΡΑΙΚΟΥ'!R8+'[3]152 ΠΑΛΙΟΥΡΗΣ'!R8+'[3]151 ΛΕΥΚΟΘΕΑΣ'!R8+'[3]150 ΚΟΚΚΙΝΟΧΩΜΑΤΟΣ'!R8+'[3]149 ΚΛΗΜΑΤΙΑΣ'!R8+'[3]148 ΚΛΗΜΑΤΙΑΣ'!R8+'[3]147 ΔΕΛΒΙΝΑΚΟΠΟΥΛΟ'!R8+'[3]146 ΒΑΣΙΛΟΠΟΥΛΟ'!R8</f>
        <v>14</v>
      </c>
      <c r="S8" s="4"/>
      <c r="T8" s="16"/>
      <c r="U8" s="5" t="s">
        <v>69</v>
      </c>
      <c r="V8" s="16">
        <f>'[3]154 ΣΟΥΛΟΠΟΥΛΟΥ'!V8+'[3]153 ΡΑΙΚΟΥ'!V8+'[3]152 ΠΑΛΙΟΥΡΗΣ'!V8+'[3]151 ΛΕΥΚΟΘΕΑΣ'!V8+'[3]150 ΚΟΚΚΙΝΟΧΩΜΑΤΟΣ'!V8+'[3]149 ΚΛΗΜΑΤΙΑΣ'!V8+'[3]148 ΚΛΗΜΑΤΙΑΣ'!V8+'[3]147 ΔΕΛΒΙΝΑΚΟΠΟΥΛΟ'!V8+'[3]146 ΒΑΣΙΛΟΠΟΥΛΟ'!V8</f>
        <v>4</v>
      </c>
      <c r="W8" s="5" t="s">
        <v>70</v>
      </c>
      <c r="X8" s="16">
        <f>'[3]154 ΣΟΥΛΟΠΟΥΛΟΥ'!X8+'[3]153 ΡΑΙΚΟΥ'!X8+'[3]152 ΠΑΛΙΟΥΡΗΣ'!X8+'[3]151 ΛΕΥΚΟΘΕΑΣ'!X8+'[3]150 ΚΟΚΚΙΝΟΧΩΜΑΤΟΣ'!X8+'[3]149 ΚΛΗΜΑΤΙΑΣ'!X8+'[3]148 ΚΛΗΜΑΤΙΑΣ'!X8+'[3]147 ΔΕΛΒΙΝΑΚΟΠΟΥΛΟ'!X8+'[3]146 ΒΑΣΙΛΟΠΟΥΛΟ'!X8</f>
        <v>0</v>
      </c>
      <c r="Y8" s="33" t="s">
        <v>71</v>
      </c>
      <c r="Z8" s="16">
        <f>'[3]154 ΣΟΥΛΟΠΟΥΛΟΥ'!Z8+'[3]153 ΡΑΙΚΟΥ'!Z8+'[3]152 ΠΑΛΙΟΥΡΗΣ'!Z8+'[3]151 ΛΕΥΚΟΘΕΑΣ'!Z8+'[3]150 ΚΟΚΚΙΝΟΧΩΜΑΤΟΣ'!Z8+'[3]149 ΚΛΗΜΑΤΙΑΣ'!Z8+'[3]148 ΚΛΗΜΑΤΙΑΣ'!Z8+'[3]147 ΔΕΛΒΙΝΑΚΟΠΟΥΛΟ'!Z8+'[3]146 ΒΑΣΙΛΟΠΟΥΛΟ'!Z8</f>
        <v>13</v>
      </c>
      <c r="AA8" s="4"/>
      <c r="AB8" s="16"/>
      <c r="AC8" s="4"/>
      <c r="AD8" s="16"/>
      <c r="AE8" s="5" t="s">
        <v>72</v>
      </c>
      <c r="AF8" s="16">
        <f>'[3]154 ΣΟΥΛΟΠΟΥΛΟΥ'!AF8+'[3]153 ΡΑΙΚΟΥ'!AF8+'[3]152 ΠΑΛΙΟΥΡΗΣ'!AF8+'[3]151 ΛΕΥΚΟΘΕΑΣ'!AF8+'[3]150 ΚΟΚΚΙΝΟΧΩΜΑΤΟΣ'!AF8+'[3]149 ΚΛΗΜΑΤΙΑΣ'!AF8+'[3]148 ΚΛΗΜΑΤΙΑΣ'!AF8+'[3]147 ΔΕΛΒΙΝΑΚΟΠΟΥΛΟ'!AF8+'[3]146 ΒΑΣΙΛΟΠΟΥΛΟ'!AF8</f>
        <v>0</v>
      </c>
      <c r="AG8" s="5" t="s">
        <v>73</v>
      </c>
      <c r="AH8" s="16">
        <f>'[3]154 ΣΟΥΛΟΠΟΥΛΟΥ'!AH8+'[3]153 ΡΑΙΚΟΥ'!AH8+'[3]152 ΠΑΛΙΟΥΡΗΣ'!AH8+'[3]151 ΛΕΥΚΟΘΕΑΣ'!AH8+'[3]150 ΚΟΚΚΙΝΟΧΩΜΑΤΟΣ'!AH8+'[3]149 ΚΛΗΜΑΤΙΑΣ'!AH8+'[3]148 ΚΛΗΜΑΤΙΑΣ'!AH8+'[3]147 ΔΕΛΒΙΝΑΚΟΠΟΥΛΟ'!AH8+'[3]146 ΒΑΣΙΛΟΠΟΥΛΟ'!AH8</f>
        <v>0</v>
      </c>
      <c r="AI8" s="4"/>
      <c r="AJ8" s="16"/>
      <c r="AK8" s="4"/>
      <c r="AL8" s="16"/>
      <c r="AM8" s="5" t="s">
        <v>74</v>
      </c>
      <c r="AN8" s="16">
        <f>'[3]154 ΣΟΥΛΟΠΟΥΛΟΥ'!AN8+'[3]153 ΡΑΙΚΟΥ'!AN8+'[3]152 ΠΑΛΙΟΥΡΗΣ'!AN8+'[3]151 ΛΕΥΚΟΘΕΑΣ'!AN8+'[3]150 ΚΟΚΚΙΝΟΧΩΜΑΤΟΣ'!AN8+'[3]149 ΚΛΗΜΑΤΙΑΣ'!AN8+'[3]148 ΚΛΗΜΑΤΙΑΣ'!AN8+'[3]147 ΔΕΛΒΙΝΑΚΟΠΟΥΛΟ'!AN8+'[3]146 ΒΑΣΙΛΟΠΟΥΛΟ'!AN8</f>
        <v>0</v>
      </c>
      <c r="AO8" s="4"/>
      <c r="AP8" s="16"/>
      <c r="AQ8" s="4"/>
      <c r="AR8" s="16"/>
      <c r="AS8" s="4"/>
      <c r="AT8" s="16"/>
      <c r="AU8" s="6"/>
      <c r="AV8" s="18"/>
    </row>
    <row r="9" spans="1:48" ht="15.75" thickBot="1">
      <c r="A9" s="2" t="s">
        <v>75</v>
      </c>
      <c r="B9" s="16">
        <f>'[3]154 ΣΟΥΛΟΠΟΥΛΟΥ'!B9+'[3]153 ΡΑΙΚΟΥ'!B9+'[3]152 ΠΑΛΙΟΥΡΗΣ'!B9+'[3]151 ΛΕΥΚΟΘΕΑΣ'!B9+'[3]150 ΚΟΚΚΙΝΟΧΩΜΑΤΟΣ'!B9+'[3]149 ΚΛΗΜΑΤΙΑΣ'!B9+'[3]148 ΚΛΗΜΑΤΙΑΣ'!B9+'[3]147 ΔΕΛΒΙΝΑΚΟΠΟΥΛΟ'!B9+'[3]146 ΒΑΣΙΛΟΠΟΥΛΟ'!B9</f>
        <v>54</v>
      </c>
      <c r="C9" s="3" t="s">
        <v>76</v>
      </c>
      <c r="D9" s="16">
        <f>'[3]154 ΣΟΥΛΟΠΟΥΛΟΥ'!D9+'[3]153 ΡΑΙΚΟΥ'!D9+'[3]152 ΠΑΛΙΟΥΡΗΣ'!D9+'[3]151 ΛΕΥΚΟΘΕΑΣ'!D9+'[3]150 ΚΟΚΚΙΝΟΧΩΜΑΤΟΣ'!D9+'[3]149 ΚΛΗΜΑΤΙΑΣ'!D9+'[3]148 ΚΛΗΜΑΤΙΑΣ'!D9+'[3]147 ΔΕΛΒΙΝΑΚΟΠΟΥΛΟ'!D9+'[3]146 ΒΑΣΙΛΟΠΟΥΛΟ'!D9</f>
        <v>101</v>
      </c>
      <c r="E9" s="4" t="s">
        <v>77</v>
      </c>
      <c r="F9" s="16">
        <f>'[3]154 ΣΟΥΛΟΠΟΥΛΟΥ'!F9+'[3]153 ΡΑΙΚΟΥ'!F9+'[3]152 ΠΑΛΙΟΥΡΗΣ'!F9+'[3]151 ΛΕΥΚΟΘΕΑΣ'!F9+'[3]150 ΚΟΚΚΙΝΟΧΩΜΑΤΟΣ'!F9+'[3]149 ΚΛΗΜΑΤΙΑΣ'!F9+'[3]148 ΚΛΗΜΑΤΙΑΣ'!F9+'[3]147 ΔΕΛΒΙΝΑΚΟΠΟΥΛΟ'!F9+'[3]146 ΒΑΣΙΛΟΠΟΥΛΟ'!F9</f>
        <v>95</v>
      </c>
      <c r="G9" s="4" t="s">
        <v>78</v>
      </c>
      <c r="H9" s="16">
        <f>'[3]154 ΣΟΥΛΟΠΟΥΛΟΥ'!H9+'[3]153 ΡΑΙΚΟΥ'!H9+'[3]152 ΠΑΛΙΟΥΡΗΣ'!H9+'[3]151 ΛΕΥΚΟΘΕΑΣ'!H9+'[3]150 ΚΟΚΚΙΝΟΧΩΜΑΤΟΣ'!H9+'[3]149 ΚΛΗΜΑΤΙΑΣ'!H9+'[3]148 ΚΛΗΜΑΤΙΑΣ'!H9+'[3]147 ΔΕΛΒΙΝΑΚΟΠΟΥΛΟ'!H9+'[3]146 ΒΑΣΙΛΟΠΟΥΛΟ'!H9</f>
        <v>18</v>
      </c>
      <c r="I9" s="5" t="s">
        <v>79</v>
      </c>
      <c r="J9" s="16">
        <f>'[3]154 ΣΟΥΛΟΠΟΥΛΟΥ'!J9+'[3]153 ΡΑΙΚΟΥ'!J9+'[3]152 ΠΑΛΙΟΥΡΗΣ'!J9+'[3]151 ΛΕΥΚΟΘΕΑΣ'!J9+'[3]150 ΚΟΚΚΙΝΟΧΩΜΑΤΟΣ'!J9+'[3]149 ΚΛΗΜΑΤΙΑΣ'!J9+'[3]148 ΚΛΗΜΑΤΙΑΣ'!J9+'[3]147 ΔΕΛΒΙΝΑΚΟΠΟΥΛΟ'!J9+'[3]146 ΒΑΣΙΛΟΠΟΥΛΟ'!J9</f>
        <v>2</v>
      </c>
      <c r="K9" s="5" t="s">
        <v>80</v>
      </c>
      <c r="L9" s="16">
        <f>'[3]154 ΣΟΥΛΟΠΟΥΛΟΥ'!L9+'[3]153 ΡΑΙΚΟΥ'!L9+'[3]152 ΠΑΛΙΟΥΡΗΣ'!L9+'[3]151 ΛΕΥΚΟΘΕΑΣ'!L9+'[3]150 ΚΟΚΚΙΝΟΧΩΜΑΤΟΣ'!L9+'[3]149 ΚΛΗΜΑΤΙΑΣ'!L9+'[3]148 ΚΛΗΜΑΤΙΑΣ'!L9+'[3]147 ΔΕΛΒΙΝΑΚΟΠΟΥΛΟ'!L9+'[3]146 ΒΑΣΙΛΟΠΟΥΛΟ'!L9</f>
        <v>0</v>
      </c>
      <c r="M9" s="4"/>
      <c r="N9" s="16"/>
      <c r="O9" s="5" t="s">
        <v>81</v>
      </c>
      <c r="P9" s="16">
        <f>'[3]154 ΣΟΥΛΟΠΟΥΛΟΥ'!P9+'[3]153 ΡΑΙΚΟΥ'!P9+'[3]152 ΠΑΛΙΟΥΡΗΣ'!P9+'[3]151 ΛΕΥΚΟΘΕΑΣ'!P9+'[3]150 ΚΟΚΚΙΝΟΧΩΜΑΤΟΣ'!P9+'[3]149 ΚΛΗΜΑΤΙΑΣ'!P9+'[3]148 ΚΛΗΜΑΤΙΑΣ'!P9+'[3]147 ΔΕΛΒΙΝΑΚΟΠΟΥΛΟ'!P9+'[3]146 ΒΑΣΙΛΟΠΟΥΛΟ'!P9</f>
        <v>14</v>
      </c>
      <c r="Q9" s="5" t="s">
        <v>82</v>
      </c>
      <c r="R9" s="16">
        <f>'[3]154 ΣΟΥΛΟΠΟΥΛΟΥ'!R9+'[3]153 ΡΑΙΚΟΥ'!R9+'[3]152 ΠΑΛΙΟΥΡΗΣ'!R9+'[3]151 ΛΕΥΚΟΘΕΑΣ'!R9+'[3]150 ΚΟΚΚΙΝΟΧΩΜΑΤΟΣ'!R9+'[3]149 ΚΛΗΜΑΤΙΑΣ'!R9+'[3]148 ΚΛΗΜΑΤΙΑΣ'!R9+'[3]147 ΔΕΛΒΙΝΑΚΟΠΟΥΛΟ'!R9+'[3]146 ΒΑΣΙΛΟΠΟΥΛΟ'!R9</f>
        <v>21</v>
      </c>
      <c r="S9" s="4"/>
      <c r="T9" s="16"/>
      <c r="U9" s="5" t="s">
        <v>83</v>
      </c>
      <c r="V9" s="16">
        <f>'[3]154 ΣΟΥΛΟΠΟΥΛΟΥ'!V9+'[3]153 ΡΑΙΚΟΥ'!V9+'[3]152 ΠΑΛΙΟΥΡΗΣ'!V9+'[3]151 ΛΕΥΚΟΘΕΑΣ'!V9+'[3]150 ΚΟΚΚΙΝΟΧΩΜΑΤΟΣ'!V9+'[3]149 ΚΛΗΜΑΤΙΑΣ'!V9+'[3]148 ΚΛΗΜΑΤΙΑΣ'!V9+'[3]147 ΔΕΛΒΙΝΑΚΟΠΟΥΛΟ'!V9+'[3]146 ΒΑΣΙΛΟΠΟΥΛΟ'!V9</f>
        <v>2</v>
      </c>
      <c r="W9" s="5" t="s">
        <v>84</v>
      </c>
      <c r="X9" s="16">
        <f>'[3]154 ΣΟΥΛΟΠΟΥΛΟΥ'!X9+'[3]153 ΡΑΙΚΟΥ'!X9+'[3]152 ΠΑΛΙΟΥΡΗΣ'!X9+'[3]151 ΛΕΥΚΟΘΕΑΣ'!X9+'[3]150 ΚΟΚΚΙΝΟΧΩΜΑΤΟΣ'!X9+'[3]149 ΚΛΗΜΑΤΙΑΣ'!X9+'[3]148 ΚΛΗΜΑΤΙΑΣ'!X9+'[3]147 ΔΕΛΒΙΝΑΚΟΠΟΥΛΟ'!X9+'[3]146 ΒΑΣΙΛΟΠΟΥΛΟ'!X9</f>
        <v>1</v>
      </c>
      <c r="Y9" s="5" t="s">
        <v>85</v>
      </c>
      <c r="Z9" s="16">
        <f>'[3]154 ΣΟΥΛΟΠΟΥΛΟΥ'!Z9+'[3]153 ΡΑΙΚΟΥ'!Z9+'[3]152 ΠΑΛΙΟΥΡΗΣ'!Z9+'[3]151 ΛΕΥΚΟΘΕΑΣ'!Z9+'[3]150 ΚΟΚΚΙΝΟΧΩΜΑΤΟΣ'!Z9+'[3]149 ΚΛΗΜΑΤΙΑΣ'!Z9+'[3]148 ΚΛΗΜΑΤΙΑΣ'!Z9+'[3]147 ΔΕΛΒΙΝΑΚΟΠΟΥΛΟ'!Z9+'[3]146 ΒΑΣΙΛΟΠΟΥΛΟ'!Z9</f>
        <v>8</v>
      </c>
      <c r="AA9" s="4"/>
      <c r="AB9" s="16"/>
      <c r="AC9" s="4"/>
      <c r="AD9" s="16"/>
      <c r="AE9" s="5" t="s">
        <v>86</v>
      </c>
      <c r="AF9" s="16">
        <f>'[3]154 ΣΟΥΛΟΠΟΥΛΟΥ'!AF9+'[3]153 ΡΑΙΚΟΥ'!AF9+'[3]152 ΠΑΛΙΟΥΡΗΣ'!AF9+'[3]151 ΛΕΥΚΟΘΕΑΣ'!AF9+'[3]150 ΚΟΚΚΙΝΟΧΩΜΑΤΟΣ'!AF9+'[3]149 ΚΛΗΜΑΤΙΑΣ'!AF9+'[3]148 ΚΛΗΜΑΤΙΑΣ'!AF9+'[3]147 ΔΕΛΒΙΝΑΚΟΠΟΥΛΟ'!AF9+'[3]146 ΒΑΣΙΛΟΠΟΥΛΟ'!AF9</f>
        <v>3</v>
      </c>
      <c r="AG9" s="5" t="s">
        <v>87</v>
      </c>
      <c r="AH9" s="16">
        <f>'[3]154 ΣΟΥΛΟΠΟΥΛΟΥ'!AH9+'[3]153 ΡΑΙΚΟΥ'!AH9+'[3]152 ΠΑΛΙΟΥΡΗΣ'!AH9+'[3]151 ΛΕΥΚΟΘΕΑΣ'!AH9+'[3]150 ΚΟΚΚΙΝΟΧΩΜΑΤΟΣ'!AH9+'[3]149 ΚΛΗΜΑΤΙΑΣ'!AH9+'[3]148 ΚΛΗΜΑΤΙΑΣ'!AH9+'[3]147 ΔΕΛΒΙΝΑΚΟΠΟΥΛΟ'!AH9+'[3]146 ΒΑΣΙΛΟΠΟΥΛΟ'!AH9</f>
        <v>1</v>
      </c>
      <c r="AI9" s="4"/>
      <c r="AJ9" s="16"/>
      <c r="AK9" s="4"/>
      <c r="AL9" s="16"/>
      <c r="AM9" s="5" t="s">
        <v>88</v>
      </c>
      <c r="AN9" s="16">
        <f>'[3]154 ΣΟΥΛΟΠΟΥΛΟΥ'!AN9+'[3]153 ΡΑΙΚΟΥ'!AN9+'[3]152 ΠΑΛΙΟΥΡΗΣ'!AN9+'[3]151 ΛΕΥΚΟΘΕΑΣ'!AN9+'[3]150 ΚΟΚΚΙΝΟΧΩΜΑΤΟΣ'!AN9+'[3]149 ΚΛΗΜΑΤΙΑΣ'!AN9+'[3]148 ΚΛΗΜΑΤΙΑΣ'!AN9+'[3]147 ΔΕΛΒΙΝΑΚΟΠΟΥΛΟ'!AN9+'[3]146 ΒΑΣΙΛΟΠΟΥΛΟ'!AN9</f>
        <v>1</v>
      </c>
      <c r="AO9" s="4"/>
      <c r="AP9" s="16"/>
      <c r="AQ9" s="4"/>
      <c r="AR9" s="16"/>
      <c r="AS9" s="4"/>
      <c r="AT9" s="16"/>
      <c r="AU9" s="6"/>
      <c r="AV9" s="18"/>
    </row>
    <row r="10" spans="1:48" ht="15.75" thickBot="1">
      <c r="A10" s="2" t="s">
        <v>89</v>
      </c>
      <c r="B10" s="16">
        <f>'[3]154 ΣΟΥΛΟΠΟΥΛΟΥ'!B10+'[3]153 ΡΑΙΚΟΥ'!B10+'[3]152 ΠΑΛΙΟΥΡΗΣ'!B10+'[3]151 ΛΕΥΚΟΘΕΑΣ'!B10+'[3]150 ΚΟΚΚΙΝΟΧΩΜΑΤΟΣ'!B10+'[3]149 ΚΛΗΜΑΤΙΑΣ'!B10+'[3]148 ΚΛΗΜΑΤΙΑΣ'!B10+'[3]147 ΔΕΛΒΙΝΑΚΟΠΟΥΛΟ'!B10+'[3]146 ΒΑΣΙΛΟΠΟΥΛΟ'!B10</f>
        <v>82</v>
      </c>
      <c r="C10" s="3" t="s">
        <v>90</v>
      </c>
      <c r="D10" s="16">
        <f>'[3]154 ΣΟΥΛΟΠΟΥΛΟΥ'!D10+'[3]153 ΡΑΙΚΟΥ'!D10+'[3]152 ΠΑΛΙΟΥΡΗΣ'!D10+'[3]151 ΛΕΥΚΟΘΕΑΣ'!D10+'[3]150 ΚΟΚΚΙΝΟΧΩΜΑΤΟΣ'!D10+'[3]149 ΚΛΗΜΑΤΙΑΣ'!D10+'[3]148 ΚΛΗΜΑΤΙΑΣ'!D10+'[3]147 ΔΕΛΒΙΝΑΚΟΠΟΥΛΟ'!D10+'[3]146 ΒΑΣΙΛΟΠΟΥΛΟ'!D10</f>
        <v>2</v>
      </c>
      <c r="E10" s="4" t="s">
        <v>91</v>
      </c>
      <c r="F10" s="16">
        <f>'[3]154 ΣΟΥΛΟΠΟΥΛΟΥ'!F10+'[3]153 ΡΑΙΚΟΥ'!F10+'[3]152 ΠΑΛΙΟΥΡΗΣ'!F10+'[3]151 ΛΕΥΚΟΘΕΑΣ'!F10+'[3]150 ΚΟΚΚΙΝΟΧΩΜΑΤΟΣ'!F10+'[3]149 ΚΛΗΜΑΤΙΑΣ'!F10+'[3]148 ΚΛΗΜΑΤΙΑΣ'!F10+'[3]147 ΔΕΛΒΙΝΑΚΟΠΟΥΛΟ'!F10+'[3]146 ΒΑΣΙΛΟΠΟΥΛΟ'!F10</f>
        <v>43</v>
      </c>
      <c r="G10" s="4" t="s">
        <v>92</v>
      </c>
      <c r="H10" s="16">
        <f>'[3]154 ΣΟΥΛΟΠΟΥΛΟΥ'!H10+'[3]153 ΡΑΙΚΟΥ'!H10+'[3]152 ΠΑΛΙΟΥΡΗΣ'!H10+'[3]151 ΛΕΥΚΟΘΕΑΣ'!H10+'[3]150 ΚΟΚΚΙΝΟΧΩΜΑΤΟΣ'!H10+'[3]149 ΚΛΗΜΑΤΙΑΣ'!H10+'[3]148 ΚΛΗΜΑΤΙΑΣ'!H10+'[3]147 ΔΕΛΒΙΝΑΚΟΠΟΥΛΟ'!H10+'[3]146 ΒΑΣΙΛΟΠΟΥΛΟ'!H10</f>
        <v>25</v>
      </c>
      <c r="I10" s="5" t="s">
        <v>93</v>
      </c>
      <c r="J10" s="16">
        <f>'[3]154 ΣΟΥΛΟΠΟΥΛΟΥ'!J10+'[3]153 ΡΑΙΚΟΥ'!J10+'[3]152 ΠΑΛΙΟΥΡΗΣ'!J10+'[3]151 ΛΕΥΚΟΘΕΑΣ'!J10+'[3]150 ΚΟΚΚΙΝΟΧΩΜΑΤΟΣ'!J10+'[3]149 ΚΛΗΜΑΤΙΑΣ'!J10+'[3]148 ΚΛΗΜΑΤΙΑΣ'!J10+'[3]147 ΔΕΛΒΙΝΑΚΟΠΟΥΛΟ'!J10+'[3]146 ΒΑΣΙΛΟΠΟΥΛΟ'!J10</f>
        <v>1</v>
      </c>
      <c r="K10" s="5" t="s">
        <v>94</v>
      </c>
      <c r="L10" s="16">
        <f>'[3]154 ΣΟΥΛΟΠΟΥΛΟΥ'!L10+'[3]153 ΡΑΙΚΟΥ'!L10+'[3]152 ΠΑΛΙΟΥΡΗΣ'!L10+'[3]151 ΛΕΥΚΟΘΕΑΣ'!L10+'[3]150 ΚΟΚΚΙΝΟΧΩΜΑΤΟΣ'!L10+'[3]149 ΚΛΗΜΑΤΙΑΣ'!L10+'[3]148 ΚΛΗΜΑΤΙΑΣ'!L10+'[3]147 ΔΕΛΒΙΝΑΚΟΠΟΥΛΟ'!L10+'[3]146 ΒΑΣΙΛΟΠΟΥΛΟ'!L10</f>
        <v>3</v>
      </c>
      <c r="M10" s="4"/>
      <c r="N10" s="16"/>
      <c r="O10" s="5" t="s">
        <v>95</v>
      </c>
      <c r="P10" s="16">
        <f>'[3]154 ΣΟΥΛΟΠΟΥΛΟΥ'!P10+'[3]153 ΡΑΙΚΟΥ'!P10+'[3]152 ΠΑΛΙΟΥΡΗΣ'!P10+'[3]151 ΛΕΥΚΟΘΕΑΣ'!P10+'[3]150 ΚΟΚΚΙΝΟΧΩΜΑΤΟΣ'!P10+'[3]149 ΚΛΗΜΑΤΙΑΣ'!P10+'[3]148 ΚΛΗΜΑΤΙΑΣ'!P10+'[3]147 ΔΕΛΒΙΝΑΚΟΠΟΥΛΟ'!P10+'[3]146 ΒΑΣΙΛΟΠΟΥΛΟ'!P10</f>
        <v>3</v>
      </c>
      <c r="Q10" s="5" t="s">
        <v>96</v>
      </c>
      <c r="R10" s="16">
        <f>'[3]154 ΣΟΥΛΟΠΟΥΛΟΥ'!R10+'[3]153 ΡΑΙΚΟΥ'!R10+'[3]152 ΠΑΛΙΟΥΡΗΣ'!R10+'[3]151 ΛΕΥΚΟΘΕΑΣ'!R10+'[3]150 ΚΟΚΚΙΝΟΧΩΜΑΤΟΣ'!R10+'[3]149 ΚΛΗΜΑΤΙΑΣ'!R10+'[3]148 ΚΛΗΜΑΤΙΑΣ'!R10+'[3]147 ΔΕΛΒΙΝΑΚΟΠΟΥΛΟ'!R10+'[3]146 ΒΑΣΙΛΟΠΟΥΛΟ'!R10</f>
        <v>3</v>
      </c>
      <c r="S10" s="4"/>
      <c r="T10" s="16"/>
      <c r="U10" s="5" t="s">
        <v>97</v>
      </c>
      <c r="V10" s="16">
        <f>'[3]154 ΣΟΥΛΟΠΟΥΛΟΥ'!V10+'[3]153 ΡΑΙΚΟΥ'!V10+'[3]152 ΠΑΛΙΟΥΡΗΣ'!V10+'[3]151 ΛΕΥΚΟΘΕΑΣ'!V10+'[3]150 ΚΟΚΚΙΝΟΧΩΜΑΤΟΣ'!V10+'[3]149 ΚΛΗΜΑΤΙΑΣ'!V10+'[3]148 ΚΛΗΜΑΤΙΑΣ'!V10+'[3]147 ΔΕΛΒΙΝΑΚΟΠΟΥΛΟ'!V10+'[3]146 ΒΑΣΙΛΟΠΟΥΛΟ'!V10</f>
        <v>3</v>
      </c>
      <c r="W10" s="5" t="s">
        <v>98</v>
      </c>
      <c r="X10" s="16">
        <f>'[3]154 ΣΟΥΛΟΠΟΥΛΟΥ'!X10+'[3]153 ΡΑΙΚΟΥ'!X10+'[3]152 ΠΑΛΙΟΥΡΗΣ'!X10+'[3]151 ΛΕΥΚΟΘΕΑΣ'!X10+'[3]150 ΚΟΚΚΙΝΟΧΩΜΑΤΟΣ'!X10+'[3]149 ΚΛΗΜΑΤΙΑΣ'!X10+'[3]148 ΚΛΗΜΑΤΙΑΣ'!X10+'[3]147 ΔΕΛΒΙΝΑΚΟΠΟΥΛΟ'!X10+'[3]146 ΒΑΣΙΛΟΠΟΥΛΟ'!X10</f>
        <v>0</v>
      </c>
      <c r="Y10" s="4"/>
      <c r="Z10" s="16">
        <f>'[3]154 ΣΟΥΛΟΠΟΥΛΟΥ'!Z10+'[3]153 ΡΑΙΚΟΥ'!Z10+'[3]152 ΠΑΛΙΟΥΡΗΣ'!Z10+'[3]151 ΛΕΥΚΟΘΕΑΣ'!Z10+'[3]150 ΚΟΚΚΙΝΟΧΩΜΑΤΟΣ'!Z10+'[3]149 ΚΛΗΜΑΤΙΑΣ'!Z10+'[3]148 ΚΛΗΜΑΤΙΑΣ'!Z10+'[3]147 ΔΕΛΒΙΝΑΚΟΠΟΥΛΟ'!Z10+'[3]146 ΒΑΣΙΛΟΠΟΥΛΟ'!Z10</f>
        <v>0</v>
      </c>
      <c r="AA10" s="4"/>
      <c r="AB10" s="16"/>
      <c r="AC10" s="4"/>
      <c r="AD10" s="16"/>
      <c r="AE10" s="5" t="s">
        <v>120</v>
      </c>
      <c r="AF10" s="16">
        <f>'[3]154 ΣΟΥΛΟΠΟΥΛΟΥ'!AF10+'[3]153 ΡΑΙΚΟΥ'!AF10+'[3]152 ΠΑΛΙΟΥΡΗΣ'!AF10+'[3]151 ΛΕΥΚΟΘΕΑΣ'!AF10+'[3]150 ΚΟΚΚΙΝΟΧΩΜΑΤΟΣ'!AF10+'[3]149 ΚΛΗΜΑΤΙΑΣ'!AF10+'[3]148 ΚΛΗΜΑΤΙΑΣ'!AF10+'[3]147 ΔΕΛΒΙΝΑΚΟΠΟΥΛΟ'!AF10+'[3]146 ΒΑΣΙΛΟΠΟΥΛΟ'!AF10</f>
        <v>2</v>
      </c>
      <c r="AG10" s="5" t="s">
        <v>99</v>
      </c>
      <c r="AH10" s="16">
        <f>'[3]154 ΣΟΥΛΟΠΟΥΛΟΥ'!AH10+'[3]153 ΡΑΙΚΟΥ'!AH10+'[3]152 ΠΑΛΙΟΥΡΗΣ'!AH10+'[3]151 ΛΕΥΚΟΘΕΑΣ'!AH10+'[3]150 ΚΟΚΚΙΝΟΧΩΜΑΤΟΣ'!AH10+'[3]149 ΚΛΗΜΑΤΙΑΣ'!AH10+'[3]148 ΚΛΗΜΑΤΙΑΣ'!AH10+'[3]147 ΔΕΛΒΙΝΑΚΟΠΟΥΛΟ'!AH10+'[3]146 ΒΑΣΙΛΟΠΟΥΛΟ'!AH10</f>
        <v>1</v>
      </c>
      <c r="AI10" s="4"/>
      <c r="AJ10" s="16"/>
      <c r="AK10" s="4"/>
      <c r="AL10" s="16"/>
      <c r="AM10" s="4"/>
      <c r="AN10" s="16"/>
      <c r="AO10" s="4"/>
      <c r="AP10" s="16"/>
      <c r="AQ10" s="4"/>
      <c r="AR10" s="16"/>
      <c r="AS10" s="4"/>
      <c r="AT10" s="16"/>
      <c r="AU10" s="6"/>
      <c r="AV10" s="18"/>
    </row>
    <row r="11" spans="1:48" ht="15.75" thickBot="1">
      <c r="A11" s="34" t="s">
        <v>100</v>
      </c>
      <c r="B11" s="41">
        <f>'[3]154 ΣΟΥΛΟΠΟΥΛΟΥ'!B11+'[3]153 ΡΑΙΚΟΥ'!B11+'[3]152 ΠΑΛΙΟΥΡΗΣ'!B11+'[3]151 ΛΕΥΚΟΘΕΑΣ'!B11+'[3]150 ΚΟΚΚΙΝΟΧΩΜΑΤΟΣ'!B11+'[3]149 ΚΛΗΜΑΤΙΑΣ'!B11+'[3]148 ΚΛΗΜΑΤΙΑΣ'!B11+'[3]147 ΔΕΛΒΙΝΑΚΟΠΟΥΛΟ'!B11+'[3]146 ΒΑΣΙΛΟΠΟΥΛΟ'!B11</f>
        <v>29</v>
      </c>
      <c r="C11" s="36" t="s">
        <v>101</v>
      </c>
      <c r="D11" s="41">
        <f>'[3]154 ΣΟΥΛΟΠΟΥΛΟΥ'!D11+'[3]153 ΡΑΙΚΟΥ'!D11+'[3]152 ΠΑΛΙΟΥΡΗΣ'!D11+'[3]151 ΛΕΥΚΟΘΕΑΣ'!D11+'[3]150 ΚΟΚΚΙΝΟΧΩΜΑΤΟΣ'!D11+'[3]149 ΚΛΗΜΑΤΙΑΣ'!D11+'[3]148 ΚΛΗΜΑΤΙΑΣ'!D11+'[3]147 ΔΕΛΒΙΝΑΚΟΠΟΥΛΟ'!D11+'[3]146 ΒΑΣΙΛΟΠΟΥΛΟ'!D11</f>
        <v>18</v>
      </c>
      <c r="E11" s="37" t="s">
        <v>102</v>
      </c>
      <c r="F11" s="41">
        <f>'[3]154 ΣΟΥΛΟΠΟΥΛΟΥ'!F11+'[3]153 ΡΑΙΚΟΥ'!F11+'[3]152 ΠΑΛΙΟΥΡΗΣ'!F11+'[3]151 ΛΕΥΚΟΘΕΑΣ'!F11+'[3]150 ΚΟΚΚΙΝΟΧΩΜΑΤΟΣ'!F11+'[3]149 ΚΛΗΜΑΤΙΑΣ'!F11+'[3]148 ΚΛΗΜΑΤΙΑΣ'!F11+'[3]147 ΔΕΛΒΙΝΑΚΟΠΟΥΛΟ'!F11+'[3]146 ΒΑΣΙΛΟΠΟΥΛΟ'!F11</f>
        <v>15</v>
      </c>
      <c r="G11" s="37" t="s">
        <v>103</v>
      </c>
      <c r="H11" s="41">
        <f>'[3]154 ΣΟΥΛΟΠΟΥΛΟΥ'!H11+'[3]153 ΡΑΙΚΟΥ'!H11+'[3]152 ΠΑΛΙΟΥΡΗΣ'!H11+'[3]151 ΛΕΥΚΟΘΕΑΣ'!H11+'[3]150 ΚΟΚΚΙΝΟΧΩΜΑΤΟΣ'!H11+'[3]149 ΚΛΗΜΑΤΙΑΣ'!H11+'[3]148 ΚΛΗΜΑΤΙΑΣ'!H11+'[3]147 ΔΕΛΒΙΝΑΚΟΠΟΥΛΟ'!H11+'[3]146 ΒΑΣΙΛΟΠΟΥΛΟ'!H11</f>
        <v>3</v>
      </c>
      <c r="I11" s="38" t="s">
        <v>104</v>
      </c>
      <c r="J11" s="41">
        <f>'[3]154 ΣΟΥΛΟΠΟΥΛΟΥ'!J11+'[3]153 ΡΑΙΚΟΥ'!J11+'[3]152 ΠΑΛΙΟΥΡΗΣ'!J11+'[3]151 ΛΕΥΚΟΘΕΑΣ'!J11+'[3]150 ΚΟΚΚΙΝΟΧΩΜΑΤΟΣ'!J11+'[3]149 ΚΛΗΜΑΤΙΑΣ'!J11+'[3]148 ΚΛΗΜΑΤΙΑΣ'!J11+'[3]147 ΔΕΛΒΙΝΑΚΟΠΟΥΛΟ'!J11+'[3]146 ΒΑΣΙΛΟΠΟΥΛΟ'!J11</f>
        <v>3</v>
      </c>
      <c r="K11" s="38" t="s">
        <v>105</v>
      </c>
      <c r="L11" s="41">
        <f>'[3]154 ΣΟΥΛΟΠΟΥΛΟΥ'!L11+'[3]153 ΡΑΙΚΟΥ'!L11+'[3]152 ΠΑΛΙΟΥΡΗΣ'!L11+'[3]151 ΛΕΥΚΟΘΕΑΣ'!L11+'[3]150 ΚΟΚΚΙΝΟΧΩΜΑΤΟΣ'!L11+'[3]149 ΚΛΗΜΑΤΙΑΣ'!L11+'[3]148 ΚΛΗΜΑΤΙΑΣ'!L11+'[3]147 ΔΕΛΒΙΝΑΚΟΠΟΥΛΟ'!L11+'[3]146 ΒΑΣΙΛΟΠΟΥΛΟ'!L11</f>
        <v>1</v>
      </c>
      <c r="M11" s="37"/>
      <c r="N11" s="41"/>
      <c r="O11" s="38" t="s">
        <v>106</v>
      </c>
      <c r="P11" s="41">
        <f>'[3]154 ΣΟΥΛΟΠΟΥΛΟΥ'!P11+'[3]153 ΡΑΙΚΟΥ'!P11+'[3]152 ΠΑΛΙΟΥΡΗΣ'!P11+'[3]151 ΛΕΥΚΟΘΕΑΣ'!P11+'[3]150 ΚΟΚΚΙΝΟΧΩΜΑΤΟΣ'!P11+'[3]149 ΚΛΗΜΑΤΙΑΣ'!P11+'[3]148 ΚΛΗΜΑΤΙΑΣ'!P11+'[3]147 ΔΕΛΒΙΝΑΚΟΠΟΥΛΟ'!P11+'[3]146 ΒΑΣΙΛΟΠΟΥΛΟ'!P11</f>
        <v>32</v>
      </c>
      <c r="Q11" s="38" t="s">
        <v>107</v>
      </c>
      <c r="R11" s="41">
        <f>'[3]154 ΣΟΥΛΟΠΟΥΛΟΥ'!R11+'[3]153 ΡΑΙΚΟΥ'!R11+'[3]152 ΠΑΛΙΟΥΡΗΣ'!R11+'[3]151 ΛΕΥΚΟΘΕΑΣ'!R11+'[3]150 ΚΟΚΚΙΝΟΧΩΜΑΤΟΣ'!R11+'[3]149 ΚΛΗΜΑΤΙΑΣ'!R11+'[3]148 ΚΛΗΜΑΤΙΑΣ'!R11+'[3]147 ΔΕΛΒΙΝΑΚΟΠΟΥΛΟ'!R11+'[3]146 ΒΑΣΙΛΟΠΟΥΛΟ'!R11</f>
        <v>4</v>
      </c>
      <c r="S11" s="37"/>
      <c r="T11" s="41"/>
      <c r="U11" s="37"/>
      <c r="V11" s="41"/>
      <c r="W11" s="37"/>
      <c r="X11" s="41"/>
      <c r="Y11" s="37"/>
      <c r="Z11" s="41"/>
      <c r="AA11" s="37"/>
      <c r="AB11" s="41"/>
      <c r="AC11" s="37"/>
      <c r="AD11" s="41"/>
      <c r="AE11" s="37"/>
      <c r="AF11" s="41"/>
      <c r="AG11" s="38" t="s">
        <v>108</v>
      </c>
      <c r="AH11" s="41">
        <f>'[3]154 ΣΟΥΛΟΠΟΥΛΟΥ'!AH11+'[3]153 ΡΑΙΚΟΥ'!AH11+'[3]152 ΠΑΛΙΟΥΡΗΣ'!AH11+'[3]151 ΛΕΥΚΟΘΕΑΣ'!AH11+'[3]150 ΚΟΚΚΙΝΟΧΩΜΑΤΟΣ'!AH11+'[3]149 ΚΛΗΜΑΤΙΑΣ'!AH11+'[3]148 ΚΛΗΜΑΤΙΑΣ'!AH11+'[3]147 ΔΕΛΒΙΝΑΚΟΠΟΥΛΟ'!AH11+'[3]146 ΒΑΣΙΛΟΠΟΥΛΟ'!AH11</f>
        <v>0</v>
      </c>
      <c r="AI11" s="37"/>
      <c r="AJ11" s="41"/>
      <c r="AK11" s="37"/>
      <c r="AL11" s="41"/>
      <c r="AM11" s="37"/>
      <c r="AN11" s="41"/>
      <c r="AO11" s="37"/>
      <c r="AP11" s="41"/>
      <c r="AQ11" s="37"/>
      <c r="AR11" s="41"/>
      <c r="AS11" s="37"/>
      <c r="AT11" s="41"/>
      <c r="AU11" s="8"/>
      <c r="AV11" s="19"/>
    </row>
    <row r="12" spans="1:48" ht="15.75" thickTop="1">
      <c r="B12" s="14"/>
      <c r="D12" s="14"/>
      <c r="F12" s="14"/>
      <c r="H12" s="14"/>
      <c r="J12" s="14"/>
      <c r="L12" s="14"/>
      <c r="N12" s="14"/>
      <c r="P12" s="14"/>
      <c r="R12" s="14"/>
      <c r="T12" s="14"/>
      <c r="V12" s="14"/>
      <c r="X12" s="14"/>
      <c r="Z12" s="14"/>
      <c r="AB12" s="14"/>
      <c r="AD12" s="14"/>
      <c r="AF12" s="14"/>
      <c r="AH12" s="14"/>
      <c r="AJ12" s="14"/>
      <c r="AL12" s="14"/>
      <c r="AN12" s="14"/>
      <c r="AP12" s="14"/>
      <c r="AR12" s="14"/>
      <c r="AT12" s="14"/>
      <c r="AV12" s="14"/>
    </row>
    <row r="13" spans="1:48" ht="15.75" thickBot="1">
      <c r="B13" s="14"/>
      <c r="D13" s="14"/>
      <c r="F13" s="14"/>
      <c r="H13" s="14"/>
      <c r="J13" s="14"/>
      <c r="L13" s="14"/>
      <c r="N13" s="14"/>
      <c r="P13" s="14"/>
      <c r="R13" s="14"/>
      <c r="T13" s="14"/>
      <c r="V13" s="14"/>
      <c r="X13" s="14"/>
      <c r="Z13" s="14"/>
      <c r="AB13" s="14"/>
      <c r="AD13" s="14"/>
      <c r="AF13" s="14"/>
      <c r="AH13" s="14"/>
      <c r="AJ13" s="14"/>
      <c r="AL13" s="14"/>
      <c r="AN13" s="14"/>
      <c r="AP13" s="14"/>
      <c r="AR13" s="14"/>
      <c r="AT13" s="14"/>
      <c r="AV13" s="14"/>
    </row>
    <row r="14" spans="1:48" ht="16.5" thickTop="1" thickBot="1">
      <c r="A14" s="42" t="s">
        <v>109</v>
      </c>
      <c r="B14" s="47">
        <f>'[3]154 ΣΟΥΛΟΠΟΥΛΟΥ'!B14+'[3]153 ΡΑΙΚΟΥ'!B14+'[3]152 ΠΑΛΙΟΥΡΗΣ'!B14+'[3]151 ΛΕΥΚΟΘΕΑΣ'!B14+'[3]150 ΚΟΚΚΙΝΟΧΩΜΑΤΟΣ'!B14+'[3]149 ΚΛΗΜΑΤΙΑΣ'!B14+'[3]148 ΚΛΗΜΑΤΙΑΣ'!B14+'[3]147 ΔΕΛΒΙΝΑΚΟΠΟΥΛΟ'!B14+'[3]146 ΒΑΣΙΛΟΠΟΥΛΟ'!B14</f>
        <v>2210</v>
      </c>
      <c r="D14" s="14"/>
      <c r="F14" s="14"/>
      <c r="H14" s="14"/>
      <c r="J14" s="14"/>
      <c r="L14" s="14"/>
      <c r="N14" s="14"/>
      <c r="P14" s="14"/>
      <c r="R14" s="14"/>
      <c r="T14" s="14"/>
      <c r="V14" s="14"/>
      <c r="X14" s="14"/>
      <c r="Z14" s="14"/>
      <c r="AB14" s="14"/>
      <c r="AD14" s="14"/>
      <c r="AF14" s="14"/>
      <c r="AH14" s="14"/>
      <c r="AJ14" s="14"/>
      <c r="AL14" s="14"/>
      <c r="AN14" s="14"/>
      <c r="AP14" s="14"/>
      <c r="AR14" s="14"/>
      <c r="AT14" s="14"/>
      <c r="AV14" s="14"/>
    </row>
    <row r="15" spans="1:48" ht="15.75" thickBot="1">
      <c r="A15" s="43" t="s">
        <v>110</v>
      </c>
      <c r="B15" s="48">
        <f>'[3]154 ΣΟΥΛΟΠΟΥΛΟΥ'!B15+'[3]153 ΡΑΙΚΟΥ'!B15+'[3]152 ΠΑΛΙΟΥΡΗΣ'!B15+'[3]151 ΛΕΥΚΟΘΕΑΣ'!B15+'[3]150 ΚΟΚΚΙΝΟΧΩΜΑΤΟΣ'!B15+'[3]149 ΚΛΗΜΑΤΙΑΣ'!B15+'[3]148 ΚΛΗΜΑΤΙΑΣ'!B15+'[3]147 ΔΕΛΒΙΝΑΚΟΠΟΥΛΟ'!B15+'[3]146 ΒΑΣΙΛΟΠΟΥΛΟ'!B15</f>
        <v>1212</v>
      </c>
      <c r="D15" s="14"/>
      <c r="F15" s="14"/>
      <c r="H15" s="14"/>
      <c r="J15" s="14"/>
      <c r="L15" s="14"/>
      <c r="N15" s="14"/>
      <c r="P15" s="14"/>
      <c r="R15" s="14"/>
      <c r="T15" s="14"/>
      <c r="V15" s="14"/>
      <c r="X15" s="14"/>
      <c r="Z15" s="14"/>
      <c r="AB15" s="14"/>
      <c r="AD15" s="14"/>
      <c r="AF15" s="14"/>
      <c r="AH15" s="14"/>
      <c r="AJ15" s="14"/>
      <c r="AL15" s="14"/>
      <c r="AN15" s="14"/>
      <c r="AP15" s="14"/>
      <c r="AR15" s="14"/>
      <c r="AT15" s="14"/>
      <c r="AV15" s="14"/>
    </row>
    <row r="16" spans="1:48" ht="15.75" thickBot="1">
      <c r="A16" s="43" t="s">
        <v>111</v>
      </c>
      <c r="B16" s="48">
        <f>'[3]154 ΣΟΥΛΟΠΟΥΛΟΥ'!B16+'[3]153 ΡΑΙΚΟΥ'!B16+'[3]152 ΠΑΛΙΟΥΡΗΣ'!B16+'[3]151 ΛΕΥΚΟΘΕΑΣ'!B16+'[3]150 ΚΟΚΚΙΝΟΧΩΜΑΤΟΣ'!B16+'[3]149 ΚΛΗΜΑΤΙΑΣ'!B16+'[3]148 ΚΛΗΜΑΤΙΑΣ'!B16+'[3]147 ΔΕΛΒΙΝΑΚΟΠΟΥΛΟ'!B16+'[3]146 ΒΑΣΙΛΟΠΟΥΛΟ'!B16</f>
        <v>33</v>
      </c>
      <c r="D16" s="14"/>
      <c r="F16" s="14"/>
      <c r="H16" s="14"/>
      <c r="J16" s="14"/>
      <c r="L16" s="14"/>
      <c r="N16" s="14"/>
      <c r="P16" s="14"/>
      <c r="R16" s="14"/>
      <c r="T16" s="14"/>
      <c r="V16" s="14"/>
      <c r="X16" s="14"/>
      <c r="Z16" s="14"/>
      <c r="AB16" s="14"/>
      <c r="AD16" s="14"/>
      <c r="AF16" s="14"/>
      <c r="AH16" s="14"/>
      <c r="AJ16" s="14"/>
      <c r="AL16" s="14"/>
      <c r="AN16" s="14"/>
      <c r="AP16" s="14"/>
      <c r="AR16" s="14"/>
      <c r="AT16" s="14"/>
      <c r="AV16" s="14"/>
    </row>
    <row r="17" spans="1:2" ht="15.75" thickBot="1">
      <c r="A17" s="44" t="s">
        <v>112</v>
      </c>
      <c r="B17" s="49">
        <f>'[3]154 ΣΟΥΛΟΠΟΥΛΟΥ'!B17+'[3]153 ΡΑΙΚΟΥ'!B17+'[3]152 ΠΑΛΙΟΥΡΗΣ'!B17+'[3]151 ΛΕΥΚΟΘΕΑΣ'!B17+'[3]150 ΚΟΚΚΙΝΟΧΩΜΑΤΟΣ'!B17+'[3]149 ΚΛΗΜΑΤΙΑΣ'!B17+'[3]148 ΚΛΗΜΑΤΙΑΣ'!B17+'[3]147 ΔΕΛΒΙΝΑΚΟΠΟΥΛΟ'!B17+'[3]146 ΒΑΣΙΛΟΠΟΥΛΟ'!B17</f>
        <v>1179</v>
      </c>
    </row>
    <row r="18" spans="1:2" ht="15.75" thickTop="1"/>
  </sheetData>
  <mergeCells count="24">
    <mergeCell ref="W2:X2"/>
    <mergeCell ref="A2:B2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</mergeCells>
  <phoneticPr fontId="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V18"/>
  <sheetViews>
    <sheetView topLeftCell="AL1" workbookViewId="0">
      <selection activeCell="AV6" sqref="AV6:AV11"/>
    </sheetView>
  </sheetViews>
  <sheetFormatPr defaultRowHeight="15"/>
  <cols>
    <col min="1" max="1" width="47.5703125" style="7" bestFit="1" customWidth="1"/>
    <col min="2" max="2" width="10.85546875" style="14" bestFit="1" customWidth="1"/>
    <col min="3" max="3" width="37.5703125" style="7" bestFit="1" customWidth="1"/>
    <col min="4" max="4" width="10.85546875" style="14" bestFit="1" customWidth="1"/>
    <col min="5" max="5" width="34.28515625" style="7" bestFit="1" customWidth="1"/>
    <col min="6" max="6" width="10.85546875" style="14" bestFit="1" customWidth="1"/>
    <col min="7" max="7" width="38.85546875" style="7" bestFit="1" customWidth="1"/>
    <col min="8" max="8" width="10.85546875" style="14" bestFit="1" customWidth="1"/>
    <col min="9" max="9" width="33.7109375" style="7" bestFit="1" customWidth="1"/>
    <col min="10" max="10" width="10.85546875" style="14" bestFit="1" customWidth="1"/>
    <col min="11" max="11" width="42.5703125" style="7" bestFit="1" customWidth="1"/>
    <col min="12" max="12" width="10.85546875" style="14" bestFit="1" customWidth="1"/>
    <col min="13" max="13" width="26.85546875" style="7" bestFit="1" customWidth="1"/>
    <col min="14" max="14" width="10.85546875" style="14" bestFit="1" customWidth="1"/>
    <col min="15" max="15" width="45.140625" style="7" bestFit="1" customWidth="1"/>
    <col min="16" max="16" width="10.85546875" style="14" bestFit="1" customWidth="1"/>
    <col min="17" max="17" width="39.42578125" style="7" bestFit="1" customWidth="1"/>
    <col min="18" max="18" width="10.85546875" style="14" bestFit="1" customWidth="1"/>
    <col min="19" max="19" width="39.42578125" style="7" bestFit="1" customWidth="1"/>
    <col min="20" max="20" width="10.42578125" style="14" customWidth="1"/>
    <col min="21" max="21" width="30.140625" style="7" bestFit="1" customWidth="1"/>
    <col min="22" max="22" width="10.85546875" style="14" bestFit="1" customWidth="1"/>
    <col min="23" max="23" width="32.7109375" style="7" bestFit="1" customWidth="1"/>
    <col min="24" max="24" width="10.85546875" style="14" bestFit="1" customWidth="1"/>
    <col min="25" max="25" width="27.7109375" style="7" bestFit="1" customWidth="1"/>
    <col min="26" max="26" width="9.140625" style="14"/>
    <col min="27" max="27" width="25.140625" style="7" bestFit="1" customWidth="1"/>
    <col min="28" max="28" width="10.85546875" style="14" bestFit="1" customWidth="1"/>
    <col min="29" max="29" width="21" style="7" bestFit="1" customWidth="1"/>
    <col min="30" max="30" width="10.85546875" style="14" bestFit="1" customWidth="1"/>
    <col min="31" max="31" width="27.42578125" style="7" bestFit="1" customWidth="1"/>
    <col min="32" max="32" width="10.85546875" style="14" bestFit="1" customWidth="1"/>
    <col min="33" max="33" width="29.42578125" style="7" bestFit="1" customWidth="1"/>
    <col min="34" max="34" width="9.140625" style="14"/>
    <col min="35" max="35" width="26.140625" style="7" bestFit="1" customWidth="1"/>
    <col min="36" max="36" width="10.85546875" style="14" bestFit="1" customWidth="1"/>
    <col min="37" max="37" width="25" style="7" bestFit="1" customWidth="1"/>
    <col min="38" max="38" width="10.85546875" style="14" bestFit="1" customWidth="1"/>
    <col min="39" max="39" width="27.7109375" style="7" bestFit="1" customWidth="1"/>
    <col min="40" max="40" width="10.85546875" style="14" bestFit="1" customWidth="1"/>
    <col min="41" max="41" width="22.28515625" style="7" bestFit="1" customWidth="1"/>
    <col min="42" max="42" width="10.85546875" style="14" bestFit="1" customWidth="1"/>
    <col min="43" max="43" width="31.7109375" style="7" bestFit="1" customWidth="1"/>
    <col min="44" max="44" width="10.85546875" style="14" bestFit="1" customWidth="1"/>
    <col min="45" max="45" width="29.5703125" style="7" bestFit="1" customWidth="1"/>
    <col min="46" max="46" width="10.85546875" style="14" bestFit="1" customWidth="1"/>
    <col min="47" max="47" width="24.5703125" style="7" bestFit="1" customWidth="1"/>
    <col min="48" max="48" width="10.85546875" style="14" bestFit="1" customWidth="1"/>
    <col min="49" max="16384" width="9.140625" style="7"/>
  </cols>
  <sheetData>
    <row r="1" spans="1:48" ht="35.25" thickBot="1">
      <c r="A1" s="40" t="s">
        <v>118</v>
      </c>
    </row>
    <row r="2" spans="1:48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78"/>
      <c r="AD2" s="79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80" t="s">
        <v>0</v>
      </c>
      <c r="AV2" s="81"/>
    </row>
    <row r="3" spans="1:48" s="1" customFormat="1" ht="32.25" customHeight="1" thickBot="1">
      <c r="A3" s="20" t="s">
        <v>3</v>
      </c>
      <c r="B3" s="21">
        <f>'[4]145 ΠΕΤΣΑΛΙΟΥ'!B3+'[4]144 ΜΕΤΑΜΟΡΦΩΣΗΣ'!B3+'[4]143 ΜΕΤΑΜΟΡΦΩΣΗΣ'!B3+'[4]142 ΛΙΓΟΨΑΣ'!B3+'[4]141 ΓΑΒΡΙΣΙΩΝ'!B3+'[4]140 ΒΛΑΧΑΤΑΝΟΥ'!B3+'[4]139 ΒΑΤΑΤΑΔΩΝ'!B3+'[4]138 ΑΣΦΑΚΑΣ'!B3</f>
        <v>272</v>
      </c>
      <c r="C3" s="20" t="s">
        <v>3</v>
      </c>
      <c r="D3" s="21">
        <f>'[4]145 ΠΕΤΣΑΛΙΟΥ'!D3+'[4]144 ΜΕΤΑΜΟΡΦΩΣΗΣ'!D3+'[4]143 ΜΕΤΑΜΟΡΦΩΣΗΣ'!D3+'[4]142 ΛΙΓΟΨΑΣ'!D3+'[4]141 ΓΑΒΡΙΣΙΩΝ'!D3+'[4]140 ΒΛΑΧΑΤΑΝΟΥ'!D3+'[4]139 ΒΑΤΑΤΑΔΩΝ'!D3+'[4]138 ΑΣΦΑΚΑΣ'!D3</f>
        <v>342</v>
      </c>
      <c r="E3" s="20" t="s">
        <v>3</v>
      </c>
      <c r="F3" s="21">
        <f>'[4]145 ΠΕΤΣΑΛΙΟΥ'!F3+'[4]144 ΜΕΤΑΜΟΡΦΩΣΗΣ'!F3+'[4]143 ΜΕΤΑΜΟΡΦΩΣΗΣ'!F3+'[4]142 ΛΙΓΟΨΑΣ'!F3+'[4]141 ΓΑΒΡΙΣΙΩΝ'!F3+'[4]140 ΒΛΑΧΑΤΑΝΟΥ'!F3+'[4]139 ΒΑΤΑΤΑΔΩΝ'!F3+'[4]138 ΑΣΦΑΚΑΣ'!F3</f>
        <v>225</v>
      </c>
      <c r="G3" s="20" t="s">
        <v>3</v>
      </c>
      <c r="H3" s="21">
        <f>'[4]145 ΠΕΤΣΑΛΙΟΥ'!H3+'[4]144 ΜΕΤΑΜΟΡΦΩΣΗΣ'!H3+'[4]143 ΜΕΤΑΜΟΡΦΩΣΗΣ'!H3+'[4]142 ΛΙΓΟΨΑΣ'!H3+'[4]141 ΓΑΒΡΙΣΙΩΝ'!H3+'[4]140 ΒΛΑΧΑΤΑΝΟΥ'!H3+'[4]139 ΒΑΤΑΤΑΔΩΝ'!H3+'[4]138 ΑΣΦΑΚΑΣ'!H3</f>
        <v>139</v>
      </c>
      <c r="I3" s="20" t="s">
        <v>3</v>
      </c>
      <c r="J3" s="21">
        <f>'[4]145 ΠΕΤΣΑΛΙΟΥ'!J3+'[4]144 ΜΕΤΑΜΟΡΦΩΣΗΣ'!J3+'[4]143 ΜΕΤΑΜΟΡΦΩΣΗΣ'!J3+'[4]142 ΛΙΓΟΨΑΣ'!J3+'[4]141 ΓΑΒΡΙΣΙΩΝ'!J3+'[4]140 ΒΛΑΧΑΤΑΝΟΥ'!J3+'[4]139 ΒΑΤΑΤΑΔΩΝ'!J3+'[4]138 ΑΣΦΑΚΑΣ'!J3</f>
        <v>40</v>
      </c>
      <c r="K3" s="20" t="s">
        <v>3</v>
      </c>
      <c r="L3" s="21">
        <f>'[4]145 ΠΕΤΣΑΛΙΟΥ'!L3+'[4]144 ΜΕΤΑΜΟΡΦΩΣΗΣ'!L3+'[4]143 ΜΕΤΑΜΟΡΦΩΣΗΣ'!L3+'[4]142 ΛΙΓΟΨΑΣ'!L3+'[4]141 ΓΑΒΡΙΣΙΩΝ'!L3+'[4]140 ΒΛΑΧΑΤΑΝΟΥ'!L3+'[4]139 ΒΑΤΑΤΑΔΩΝ'!L3+'[4]138 ΑΣΦΑΚΑΣ'!L3</f>
        <v>43</v>
      </c>
      <c r="M3" s="20" t="s">
        <v>3</v>
      </c>
      <c r="N3" s="21">
        <f>'[4]145 ΠΕΤΣΑΛΙΟΥ'!N3+'[4]144 ΜΕΤΑΜΟΡΦΩΣΗΣ'!N3+'[4]143 ΜΕΤΑΜΟΡΦΩΣΗΣ'!N3+'[4]142 ΛΙΓΟΨΑΣ'!N3+'[4]141 ΓΑΒΡΙΣΙΩΝ'!N3+'[4]140 ΒΛΑΧΑΤΑΝΟΥ'!N3+'[4]139 ΒΑΤΑΤΑΔΩΝ'!N3+'[4]138 ΑΣΦΑΚΑΣ'!N3</f>
        <v>3</v>
      </c>
      <c r="O3" s="20" t="s">
        <v>3</v>
      </c>
      <c r="P3" s="21">
        <f>'[4]145 ΠΕΤΣΑΛΙΟΥ'!P3+'[4]144 ΜΕΤΑΜΟΡΦΩΣΗΣ'!P3+'[4]143 ΜΕΤΑΜΟΡΦΩΣΗΣ'!P3+'[4]142 ΛΙΓΟΨΑΣ'!P3+'[4]141 ΓΑΒΡΙΣΙΩΝ'!P3+'[4]140 ΒΛΑΧΑΤΑΝΟΥ'!P3+'[4]139 ΒΑΤΑΤΑΔΩΝ'!P3+'[4]138 ΑΣΦΑΚΑΣ'!P3</f>
        <v>109</v>
      </c>
      <c r="Q3" s="20" t="s">
        <v>3</v>
      </c>
      <c r="R3" s="21">
        <f>'[4]145 ΠΕΤΣΑΛΙΟΥ'!R3+'[4]144 ΜΕΤΑΜΟΡΦΩΣΗΣ'!R3+'[4]143 ΜΕΤΑΜΟΡΦΩΣΗΣ'!R3+'[4]142 ΛΙΓΟΨΑΣ'!R3+'[4]141 ΓΑΒΡΙΣΙΩΝ'!R3+'[4]140 ΒΛΑΧΑΤΑΝΟΥ'!R3+'[4]139 ΒΑΤΑΤΑΔΩΝ'!R3+'[4]138 ΑΣΦΑΚΑΣ'!R3</f>
        <v>74</v>
      </c>
      <c r="S3" s="20" t="s">
        <v>3</v>
      </c>
      <c r="T3" s="21">
        <f>'[4]145 ΠΕΤΣΑΛΙΟΥ'!T3+'[4]144 ΜΕΤΑΜΟΡΦΩΣΗΣ'!T3+'[4]143 ΜΕΤΑΜΟΡΦΩΣΗΣ'!T3+'[4]142 ΛΙΓΟΨΑΣ'!T3+'[4]141 ΓΑΒΡΙΣΙΩΝ'!T3+'[4]140 ΒΛΑΧΑΤΑΝΟΥ'!T3+'[4]139 ΒΑΤΑΤΑΔΩΝ'!T3+'[4]138 ΑΣΦΑΚΑΣ'!T3</f>
        <v>2</v>
      </c>
      <c r="U3" s="20" t="s">
        <v>3</v>
      </c>
      <c r="V3" s="21">
        <f>'[4]145 ΠΕΤΣΑΛΙΟΥ'!V3+'[4]144 ΜΕΤΑΜΟΡΦΩΣΗΣ'!V3+'[4]143 ΜΕΤΑΜΟΡΦΩΣΗΣ'!V3+'[4]142 ΛΙΓΟΨΑΣ'!V3+'[4]141 ΓΑΒΡΙΣΙΩΝ'!V3+'[4]140 ΒΛΑΧΑΤΑΝΟΥ'!V3+'[4]139 ΒΑΤΑΤΑΔΩΝ'!V3+'[4]138 ΑΣΦΑΚΑΣ'!V3</f>
        <v>50</v>
      </c>
      <c r="W3" s="20" t="s">
        <v>3</v>
      </c>
      <c r="X3" s="21">
        <f>'[4]145 ΠΕΤΣΑΛΙΟΥ'!X3+'[4]144 ΜΕΤΑΜΟΡΦΩΣΗΣ'!X3+'[4]143 ΜΕΤΑΜΟΡΦΩΣΗΣ'!X3+'[4]142 ΛΙΓΟΨΑΣ'!X3+'[4]141 ΓΑΒΡΙΣΙΩΝ'!X3+'[4]140 ΒΛΑΧΑΤΑΝΟΥ'!X3+'[4]139 ΒΑΤΑΤΑΔΩΝ'!X3+'[4]138 ΑΣΦΑΚΑΣ'!X3</f>
        <v>4</v>
      </c>
      <c r="Y3" s="20" t="s">
        <v>3</v>
      </c>
      <c r="Z3" s="21">
        <f>'[4]145 ΠΕΤΣΑΛΙΟΥ'!Z3+'[4]144 ΜΕΤΑΜΟΡΦΩΣΗΣ'!Z3+'[4]143 ΜΕΤΑΜΟΡΦΩΣΗΣ'!Z3+'[4]142 ΛΙΓΟΨΑΣ'!Z3+'[4]141 ΓΑΒΡΙΣΙΩΝ'!Z3+'[4]140 ΒΛΑΧΑΤΑΝΟΥ'!Z3+'[4]139 ΒΑΤΑΤΑΔΩΝ'!Z3+'[4]138 ΑΣΦΑΚΑΣ'!Z3</f>
        <v>52</v>
      </c>
      <c r="AA3" s="20" t="s">
        <v>3</v>
      </c>
      <c r="AB3" s="21">
        <f>'[4]145 ΠΕΤΣΑΛΙΟΥ'!AB3+'[4]144 ΜΕΤΑΜΟΡΦΩΣΗΣ'!AB3+'[4]143 ΜΕΤΑΜΟΡΦΩΣΗΣ'!AB3+'[4]142 ΛΙΓΟΨΑΣ'!AB3+'[4]141 ΓΑΒΡΙΣΙΩΝ'!AB3+'[4]140 ΒΛΑΧΑΤΑΝΟΥ'!AB3+'[4]139 ΒΑΤΑΤΑΔΩΝ'!AB3+'[4]138 ΑΣΦΑΚΑΣ'!AB3</f>
        <v>6</v>
      </c>
      <c r="AC3" s="20" t="s">
        <v>3</v>
      </c>
      <c r="AD3" s="21">
        <f>'[4]145 ΠΕΤΣΑΛΙΟΥ'!AD3+'[4]144 ΜΕΤΑΜΟΡΦΩΣΗΣ'!AD3+'[4]143 ΜΕΤΑΜΟΡΦΩΣΗΣ'!AD3+'[4]142 ΛΙΓΟΨΑΣ'!AD3+'[4]141 ΓΑΒΡΙΣΙΩΝ'!AD3+'[4]140 ΒΛΑΧΑΤΑΝΟΥ'!AD3+'[4]139 ΒΑΤΑΤΑΔΩΝ'!AD3+'[4]138 ΑΣΦΑΚΑΣ'!AD3</f>
        <v>13</v>
      </c>
      <c r="AE3" s="20" t="s">
        <v>3</v>
      </c>
      <c r="AF3" s="21">
        <f>'[4]145 ΠΕΤΣΑΛΙΟΥ'!AF3+'[4]144 ΜΕΤΑΜΟΡΦΩΣΗΣ'!AF3+'[4]143 ΜΕΤΑΜΟΡΦΩΣΗΣ'!AF3+'[4]142 ΛΙΓΟΨΑΣ'!AF3+'[4]141 ΓΑΒΡΙΣΙΩΝ'!AF3+'[4]140 ΒΛΑΧΑΤΑΝΟΥ'!AF3+'[4]139 ΒΑΤΑΤΑΔΩΝ'!AF3+'[4]138 ΑΣΦΑΚΑΣ'!AF3</f>
        <v>8</v>
      </c>
      <c r="AG3" s="20" t="s">
        <v>3</v>
      </c>
      <c r="AH3" s="21">
        <f>'[4]145 ΠΕΤΣΑΛΙΟΥ'!AH3+'[4]144 ΜΕΤΑΜΟΡΦΩΣΗΣ'!AH3+'[4]143 ΜΕΤΑΜΟΡΦΩΣΗΣ'!AH3+'[4]142 ΛΙΓΟΨΑΣ'!AH3+'[4]141 ΓΑΒΡΙΣΙΩΝ'!AH3+'[4]140 ΒΛΑΧΑΤΑΝΟΥ'!AH3+'[4]139 ΒΑΤΑΤΑΔΩΝ'!AH3+'[4]138 ΑΣΦΑΚΑΣ'!AH3</f>
        <v>35</v>
      </c>
      <c r="AI3" s="20" t="s">
        <v>3</v>
      </c>
      <c r="AJ3" s="21">
        <f>'[4]145 ΠΕΤΣΑΛΙΟΥ'!AJ3+'[4]144 ΜΕΤΑΜΟΡΦΩΣΗΣ'!AJ3+'[4]143 ΜΕΤΑΜΟΡΦΩΣΗΣ'!AJ3+'[4]142 ΛΙΓΟΨΑΣ'!AJ3+'[4]141 ΓΑΒΡΙΣΙΩΝ'!AJ3+'[4]140 ΒΛΑΧΑΤΑΝΟΥ'!AJ3+'[4]139 ΒΑΤΑΤΑΔΩΝ'!AJ3+'[4]138 ΑΣΦΑΚΑΣ'!AJ3</f>
        <v>1</v>
      </c>
      <c r="AK3" s="20" t="s">
        <v>3</v>
      </c>
      <c r="AL3" s="21">
        <f>'[4]145 ΠΕΤΣΑΛΙΟΥ'!AL3+'[4]144 ΜΕΤΑΜΟΡΦΩΣΗΣ'!AL3+'[4]143 ΜΕΤΑΜΟΡΦΩΣΗΣ'!AL3+'[4]142 ΛΙΓΟΨΑΣ'!AL3+'[4]141 ΓΑΒΡΙΣΙΩΝ'!AL3+'[4]140 ΒΛΑΧΑΤΑΝΟΥ'!AL3+'[4]139 ΒΑΤΑΤΑΔΩΝ'!AL3+'[4]138 ΑΣΦΑΚΑΣ'!AL3</f>
        <v>2</v>
      </c>
      <c r="AM3" s="20" t="s">
        <v>3</v>
      </c>
      <c r="AN3" s="21">
        <f>'[4]145 ΠΕΤΣΑΛΙΟΥ'!AN3+'[4]144 ΜΕΤΑΜΟΡΦΩΣΗΣ'!AN3+'[4]143 ΜΕΤΑΜΟΡΦΩΣΗΣ'!AN3+'[4]142 ΛΙΓΟΨΑΣ'!AN3+'[4]141 ΓΑΒΡΙΣΙΩΝ'!AN3+'[4]140 ΒΛΑΧΑΤΑΝΟΥ'!AN3+'[4]139 ΒΑΤΑΤΑΔΩΝ'!AN3+'[4]138 ΑΣΦΑΚΑΣ'!AN3</f>
        <v>4</v>
      </c>
      <c r="AO3" s="20" t="s">
        <v>3</v>
      </c>
      <c r="AP3" s="21">
        <f>'[4]145 ΠΕΤΣΑΛΙΟΥ'!AP3+'[4]144 ΜΕΤΑΜΟΡΦΩΣΗΣ'!AP3+'[4]143 ΜΕΤΑΜΟΡΦΩΣΗΣ'!AP3+'[4]142 ΛΙΓΟΨΑΣ'!AP3+'[4]141 ΓΑΒΡΙΣΙΩΝ'!AP3+'[4]140 ΒΛΑΧΑΤΑΝΟΥ'!AP3+'[4]139 ΒΑΤΑΤΑΔΩΝ'!AP3+'[4]138 ΑΣΦΑΚΑΣ'!AP3</f>
        <v>0</v>
      </c>
      <c r="AQ3" s="20" t="s">
        <v>3</v>
      </c>
      <c r="AR3" s="21">
        <f>'[4]145 ΠΕΤΣΑΛΙΟΥ'!AR3+'[4]144 ΜΕΤΑΜΟΡΦΩΣΗΣ'!AR3+'[4]143 ΜΕΤΑΜΟΡΦΩΣΗΣ'!AR3+'[4]142 ΛΙΓΟΨΑΣ'!AR3+'[4]141 ΓΑΒΡΙΣΙΩΝ'!AR3+'[4]140 ΒΛΑΧΑΤΑΝΟΥ'!AR3+'[4]139 ΒΑΤΑΤΑΔΩΝ'!AR3+'[4]138 ΑΣΦΑΚΑΣ'!AR3</f>
        <v>12</v>
      </c>
      <c r="AS3" s="20" t="s">
        <v>3</v>
      </c>
      <c r="AT3" s="21">
        <f>'[4]145 ΠΕΤΣΑΛΙΟΥ'!AT3+'[4]144 ΜΕΤΑΜΟΡΦΩΣΗΣ'!AT3+'[4]143 ΜΕΤΑΜΟΡΦΩΣΗΣ'!AT3+'[4]142 ΛΙΓΟΨΑΣ'!AT3+'[4]141 ΓΑΒΡΙΣΙΩΝ'!AT3+'[4]140 ΒΛΑΧΑΤΑΝΟΥ'!AT3+'[4]139 ΒΑΤΑΤΑΔΩΝ'!AT3+'[4]138 ΑΣΦΑΚΑΣ'!AT3</f>
        <v>34</v>
      </c>
      <c r="AU3" s="20" t="s">
        <v>3</v>
      </c>
      <c r="AV3" s="21">
        <f>'[4]145 ΠΕΤΣΑΛΙΟΥ'!AV3+'[4]144 ΜΕΤΑΜΟΡΦΩΣΗΣ'!AV3+'[4]143 ΜΕΤΑΜΟΡΦΩΣΗΣ'!AV3+'[4]142 ΛΙΓΟΨΑΣ'!AV3+'[4]141 ΓΑΒΡΙΣΙΩΝ'!AV3+'[4]140 ΒΛΑΧΑΤΑΝΟΥ'!AV3+'[4]139 ΒΑΤΑΤΑΔΩΝ'!AV3+'[4]138 ΑΣΦΑΚΑΣ'!AV3</f>
        <v>0</v>
      </c>
    </row>
    <row r="4" spans="1:48" s="1" customFormat="1" ht="32.25" customHeight="1" thickTop="1" thickBot="1">
      <c r="A4" s="22" t="s">
        <v>1</v>
      </c>
      <c r="B4" s="23" t="s">
        <v>2</v>
      </c>
      <c r="C4" s="23" t="s">
        <v>1</v>
      </c>
      <c r="D4" s="23" t="s">
        <v>2</v>
      </c>
      <c r="E4" s="23" t="s">
        <v>1</v>
      </c>
      <c r="F4" s="23" t="s">
        <v>2</v>
      </c>
      <c r="G4" s="23" t="s">
        <v>1</v>
      </c>
      <c r="H4" s="23" t="s">
        <v>2</v>
      </c>
      <c r="I4" s="23" t="s">
        <v>1</v>
      </c>
      <c r="J4" s="23" t="s">
        <v>2</v>
      </c>
      <c r="K4" s="23" t="s">
        <v>1</v>
      </c>
      <c r="L4" s="23" t="s">
        <v>2</v>
      </c>
      <c r="M4" s="23" t="s">
        <v>1</v>
      </c>
      <c r="N4" s="23" t="s">
        <v>2</v>
      </c>
      <c r="O4" s="23" t="s">
        <v>1</v>
      </c>
      <c r="P4" s="23" t="s">
        <v>2</v>
      </c>
      <c r="Q4" s="23" t="s">
        <v>1</v>
      </c>
      <c r="R4" s="23" t="s">
        <v>2</v>
      </c>
      <c r="S4" s="23" t="s">
        <v>1</v>
      </c>
      <c r="T4" s="23" t="s">
        <v>2</v>
      </c>
      <c r="U4" s="23" t="s">
        <v>1</v>
      </c>
      <c r="V4" s="23" t="s">
        <v>2</v>
      </c>
      <c r="W4" s="23" t="s">
        <v>1</v>
      </c>
      <c r="X4" s="23" t="s">
        <v>2</v>
      </c>
      <c r="Y4" s="23" t="s">
        <v>1</v>
      </c>
      <c r="Z4" s="23" t="s">
        <v>2</v>
      </c>
      <c r="AA4" s="23" t="s">
        <v>1</v>
      </c>
      <c r="AB4" s="23" t="s">
        <v>2</v>
      </c>
      <c r="AC4" s="24" t="s">
        <v>1</v>
      </c>
      <c r="AD4" s="24" t="s">
        <v>2</v>
      </c>
      <c r="AE4" s="23" t="s">
        <v>1</v>
      </c>
      <c r="AF4" s="23" t="s">
        <v>2</v>
      </c>
      <c r="AG4" s="23" t="s">
        <v>1</v>
      </c>
      <c r="AH4" s="23" t="s">
        <v>2</v>
      </c>
      <c r="AI4" s="23" t="s">
        <v>1</v>
      </c>
      <c r="AJ4" s="23" t="s">
        <v>2</v>
      </c>
      <c r="AK4" s="23" t="s">
        <v>1</v>
      </c>
      <c r="AL4" s="23" t="s">
        <v>2</v>
      </c>
      <c r="AM4" s="23" t="s">
        <v>1</v>
      </c>
      <c r="AN4" s="23" t="s">
        <v>2</v>
      </c>
      <c r="AO4" s="23" t="s">
        <v>1</v>
      </c>
      <c r="AP4" s="23" t="s">
        <v>2</v>
      </c>
      <c r="AQ4" s="23" t="s">
        <v>1</v>
      </c>
      <c r="AR4" s="23" t="s">
        <v>2</v>
      </c>
      <c r="AS4" s="23" t="s">
        <v>1</v>
      </c>
      <c r="AT4" s="25" t="s">
        <v>2</v>
      </c>
      <c r="AU4" s="23" t="s">
        <v>1</v>
      </c>
      <c r="AV4" s="25" t="s">
        <v>2</v>
      </c>
    </row>
    <row r="5" spans="1:48" ht="15.75" thickBot="1">
      <c r="A5" s="2" t="s">
        <v>4</v>
      </c>
      <c r="B5" s="16">
        <f>'[4]145 ΠΕΤΣΑΛΙΟΥ'!B5+'[4]144 ΜΕΤΑΜΟΡΦΩΣΗΣ'!B5+'[4]143 ΜΕΤΑΜΟΡΦΩΣΗΣ'!B5+'[4]142 ΛΙΓΟΨΑΣ'!B5+'[4]141 ΓΑΒΡΙΣΙΩΝ'!B5+'[4]140 ΒΛΑΧΑΤΑΝΟΥ'!B5+'[4]139 ΒΑΤΑΤΑΔΩΝ'!B5+'[4]138 ΑΣΦΑΚΑΣ'!B5</f>
        <v>138</v>
      </c>
      <c r="C5" s="3" t="s">
        <v>5</v>
      </c>
      <c r="D5" s="17">
        <f>'[4]145 ΠΕΤΣΑΛΙΟΥ'!D5+'[4]144 ΜΕΤΑΜΟΡΦΩΣΗΣ'!D5+'[4]143 ΜΕΤΑΜΟΡΦΩΣΗΣ'!D5+'[4]142 ΛΙΓΟΨΑΣ'!D5+'[4]141 ΓΑΒΡΙΣΙΩΝ'!D5+'[4]140 ΒΛΑΧΑΤΑΝΟΥ'!D5+'[4]139 ΒΑΤΑΤΑΔΩΝ'!D5+'[4]138 ΑΣΦΑΚΑΣ'!D5</f>
        <v>84</v>
      </c>
      <c r="E5" s="4" t="s">
        <v>6</v>
      </c>
      <c r="F5" s="17">
        <f>'[4]145 ΠΕΤΣΑΛΙΟΥ'!F5+'[4]144 ΜΕΤΑΜΟΡΦΩΣΗΣ'!F5+'[4]143 ΜΕΤΑΜΟΡΦΩΣΗΣ'!F5+'[4]142 ΛΙΓΟΨΑΣ'!F5+'[4]141 ΓΑΒΡΙΣΙΩΝ'!F5+'[4]140 ΒΛΑΧΑΤΑΝΟΥ'!F5+'[4]139 ΒΑΤΑΤΑΔΩΝ'!F5+'[4]138 ΑΣΦΑΚΑΣ'!F5</f>
        <v>48</v>
      </c>
      <c r="G5" s="4" t="s">
        <v>7</v>
      </c>
      <c r="H5" s="17">
        <f>'[4]145 ΠΕΤΣΑΛΙΟΥ'!H5+'[4]144 ΜΕΤΑΜΟΡΦΩΣΗΣ'!H5+'[4]143 ΜΕΤΑΜΟΡΦΩΣΗΣ'!H5+'[4]142 ΛΙΓΟΨΑΣ'!H5+'[4]141 ΓΑΒΡΙΣΙΩΝ'!H5+'[4]140 ΒΛΑΧΑΤΑΝΟΥ'!H5+'[4]139 ΒΑΤΑΤΑΔΩΝ'!H5+'[4]138 ΑΣΦΑΚΑΣ'!H5</f>
        <v>30</v>
      </c>
      <c r="I5" s="5" t="s">
        <v>8</v>
      </c>
      <c r="J5" s="17">
        <f>'[4]145 ΠΕΤΣΑΛΙΟΥ'!J5+'[4]144 ΜΕΤΑΜΟΡΦΩΣΗΣ'!J5+'[4]143 ΜΕΤΑΜΟΡΦΩΣΗΣ'!J5+'[4]142 ΛΙΓΟΨΑΣ'!J5+'[4]141 ΓΑΒΡΙΣΙΩΝ'!J5+'[4]140 ΒΛΑΧΑΤΑΝΟΥ'!J5+'[4]139 ΒΑΤΑΤΑΔΩΝ'!J5+'[4]138 ΑΣΦΑΚΑΣ'!J5</f>
        <v>13</v>
      </c>
      <c r="K5" s="5" t="s">
        <v>9</v>
      </c>
      <c r="L5" s="17">
        <f>'[4]145 ΠΕΤΣΑΛΙΟΥ'!L5+'[4]144 ΜΕΤΑΜΟΡΦΩΣΗΣ'!L5+'[4]143 ΜΕΤΑΜΟΡΦΩΣΗΣ'!L5+'[4]142 ΛΙΓΟΨΑΣ'!L5+'[4]141 ΓΑΒΡΙΣΙΩΝ'!L5+'[4]140 ΒΛΑΧΑΤΑΝΟΥ'!L5+'[4]139 ΒΑΤΑΤΑΔΩΝ'!L5+'[4]138 ΑΣΦΑΚΑΣ'!L5</f>
        <v>1</v>
      </c>
      <c r="M5" s="5" t="s">
        <v>10</v>
      </c>
      <c r="N5" s="17">
        <f>'[4]145 ΠΕΤΣΑΛΙΟΥ'!N5+'[4]144 ΜΕΤΑΜΟΡΦΩΣΗΣ'!N5+'[4]143 ΜΕΤΑΜΟΡΦΩΣΗΣ'!N5+'[4]142 ΛΙΓΟΨΑΣ'!N5+'[4]141 ΓΑΒΡΙΣΙΩΝ'!N5+'[4]140 ΒΛΑΧΑΤΑΝΟΥ'!N5+'[4]139 ΒΑΤΑΤΑΔΩΝ'!N5+'[4]138 ΑΣΦΑΚΑΣ'!N5</f>
        <v>3</v>
      </c>
      <c r="O5" s="5" t="s">
        <v>11</v>
      </c>
      <c r="P5" s="17">
        <f>'[4]145 ΠΕΤΣΑΛΙΟΥ'!P5+'[4]144 ΜΕΤΑΜΟΡΦΩΣΗΣ'!P5+'[4]143 ΜΕΤΑΜΟΡΦΩΣΗΣ'!P5+'[4]142 ΛΙΓΟΨΑΣ'!P5+'[4]141 ΓΑΒΡΙΣΙΩΝ'!P5+'[4]140 ΒΛΑΧΑΤΑΝΟΥ'!P5+'[4]139 ΒΑΤΑΤΑΔΩΝ'!P5+'[4]138 ΑΣΦΑΚΑΣ'!P5</f>
        <v>18</v>
      </c>
      <c r="Q5" s="5" t="s">
        <v>12</v>
      </c>
      <c r="R5" s="17">
        <f>'[4]145 ΠΕΤΣΑΛΙΟΥ'!R5+'[4]144 ΜΕΤΑΜΟΡΦΩΣΗΣ'!R5+'[4]143 ΜΕΤΑΜΟΡΦΩΣΗΣ'!R5+'[4]142 ΛΙΓΟΨΑΣ'!R5+'[4]141 ΓΑΒΡΙΣΙΩΝ'!R5+'[4]140 ΒΛΑΧΑΤΑΝΟΥ'!R5+'[4]139 ΒΑΤΑΤΑΔΩΝ'!R5+'[4]138 ΑΣΦΑΚΑΣ'!R5</f>
        <v>5</v>
      </c>
      <c r="S5" s="5" t="s">
        <v>13</v>
      </c>
      <c r="T5" s="17">
        <f>'[4]145 ΠΕΤΣΑΛΙΟΥ'!T5+'[4]144 ΜΕΤΑΜΟΡΦΩΣΗΣ'!T5+'[4]143 ΜΕΤΑΜΟΡΦΩΣΗΣ'!T5+'[4]142 ΛΙΓΟΨΑΣ'!T5+'[4]141 ΓΑΒΡΙΣΙΩΝ'!T5+'[4]140 ΒΛΑΧΑΤΑΝΟΥ'!T5+'[4]139 ΒΑΤΑΤΑΔΩΝ'!T5+'[4]138 ΑΣΦΑΚΑΣ'!T5</f>
        <v>0</v>
      </c>
      <c r="U5" s="5" t="s">
        <v>14</v>
      </c>
      <c r="V5" s="17">
        <f>'[4]145 ΠΕΤΣΑΛΙΟΥ'!V5+'[4]144 ΜΕΤΑΜΟΡΦΩΣΗΣ'!V5+'[4]143 ΜΕΤΑΜΟΡΦΩΣΗΣ'!V5+'[4]142 ΛΙΓΟΨΑΣ'!V5+'[4]141 ΓΑΒΡΙΣΙΩΝ'!V5+'[4]140 ΒΛΑΧΑΤΑΝΟΥ'!V5+'[4]139 ΒΑΤΑΤΑΔΩΝ'!V5+'[4]138 ΑΣΦΑΚΑΣ'!V5</f>
        <v>9</v>
      </c>
      <c r="W5" s="5" t="s">
        <v>15</v>
      </c>
      <c r="X5" s="17">
        <f>'[4]145 ΠΕΤΣΑΛΙΟΥ'!X5+'[4]144 ΜΕΤΑΜΟΡΦΩΣΗΣ'!X5+'[4]143 ΜΕΤΑΜΟΡΦΩΣΗΣ'!X5+'[4]142 ΛΙΓΟΨΑΣ'!X5+'[4]141 ΓΑΒΡΙΣΙΩΝ'!X5+'[4]140 ΒΛΑΧΑΤΑΝΟΥ'!X5+'[4]139 ΒΑΤΑΤΑΔΩΝ'!X5+'[4]138 ΑΣΦΑΚΑΣ'!X5</f>
        <v>2</v>
      </c>
      <c r="Y5" s="5" t="s">
        <v>16</v>
      </c>
      <c r="Z5" s="17">
        <f>'[4]145 ΠΕΤΣΑΛΙΟΥ'!Z5+'[4]144 ΜΕΤΑΜΟΡΦΩΣΗΣ'!Z5+'[4]143 ΜΕΤΑΜΟΡΦΩΣΗΣ'!Z5+'[4]142 ΛΙΓΟΨΑΣ'!Z5+'[4]141 ΓΑΒΡΙΣΙΩΝ'!Z5+'[4]140 ΒΛΑΧΑΤΑΝΟΥ'!Z5+'[4]139 ΒΑΤΑΤΑΔΩΝ'!Z5+'[4]138 ΑΣΦΑΚΑΣ'!Z5</f>
        <v>11</v>
      </c>
      <c r="AA5" s="5" t="s">
        <v>17</v>
      </c>
      <c r="AB5" s="17">
        <f>'[4]145 ΠΕΤΣΑΛΙΟΥ'!AB5+'[4]144 ΜΕΤΑΜΟΡΦΩΣΗΣ'!AB5+'[4]143 ΜΕΤΑΜΟΡΦΩΣΗΣ'!AB5+'[4]142 ΛΙΓΟΨΑΣ'!AB5+'[4]141 ΓΑΒΡΙΣΙΩΝ'!AB5+'[4]140 ΒΛΑΧΑΤΑΝΟΥ'!AB5+'[4]139 ΒΑΤΑΤΑΔΩΝ'!AB5+'[4]138 ΑΣΦΑΚΑΣ'!AB5</f>
        <v>2</v>
      </c>
      <c r="AC5" s="5" t="s">
        <v>18</v>
      </c>
      <c r="AD5" s="17">
        <f>'[4]145 ΠΕΤΣΑΛΙΟΥ'!AD5+'[4]144 ΜΕΤΑΜΟΡΦΩΣΗΣ'!AD5+'[4]143 ΜΕΤΑΜΟΡΦΩΣΗΣ'!AD5+'[4]142 ΛΙΓΟΨΑΣ'!AD5+'[4]141 ΓΑΒΡΙΣΙΩΝ'!AD5+'[4]140 ΒΛΑΧΑΤΑΝΟΥ'!AD5+'[4]139 ΒΑΤΑΤΑΔΩΝ'!AD5+'[4]138 ΑΣΦΑΚΑΣ'!AD5</f>
        <v>3</v>
      </c>
      <c r="AE5" s="5" t="s">
        <v>19</v>
      </c>
      <c r="AF5" s="17">
        <f>'[4]145 ΠΕΤΣΑΛΙΟΥ'!AF5+'[4]144 ΜΕΤΑΜΟΡΦΩΣΗΣ'!AF5+'[4]143 ΜΕΤΑΜΟΡΦΩΣΗΣ'!AF5+'[4]142 ΛΙΓΟΨΑΣ'!AF5+'[4]141 ΓΑΒΡΙΣΙΩΝ'!AF5+'[4]140 ΒΛΑΧΑΤΑΝΟΥ'!AF5+'[4]139 ΒΑΤΑΤΑΔΩΝ'!AF5+'[4]138 ΑΣΦΑΚΑΣ'!AF5</f>
        <v>5</v>
      </c>
      <c r="AG5" s="5" t="s">
        <v>20</v>
      </c>
      <c r="AH5" s="17">
        <f>'[4]145 ΠΕΤΣΑΛΙΟΥ'!AH5+'[4]144 ΜΕΤΑΜΟΡΦΩΣΗΣ'!AH5+'[4]143 ΜΕΤΑΜΟΡΦΩΣΗΣ'!AH5+'[4]142 ΛΙΓΟΨΑΣ'!AH5+'[4]141 ΓΑΒΡΙΣΙΩΝ'!AH5+'[4]140 ΒΛΑΧΑΤΑΝΟΥ'!AH5+'[4]139 ΒΑΤΑΤΑΔΩΝ'!AH5+'[4]138 ΑΣΦΑΚΑΣ'!AH5</f>
        <v>6</v>
      </c>
      <c r="AI5" s="5" t="s">
        <v>21</v>
      </c>
      <c r="AJ5" s="17">
        <f>'[4]145 ΠΕΤΣΑΛΙΟΥ'!AJ5+'[4]144 ΜΕΤΑΜΟΡΦΩΣΗΣ'!AJ5+'[4]143 ΜΕΤΑΜΟΡΦΩΣΗΣ'!AJ5+'[4]142 ΛΙΓΟΨΑΣ'!AJ5+'[4]141 ΓΑΒΡΙΣΙΩΝ'!AJ5+'[4]140 ΒΛΑΧΑΤΑΝΟΥ'!AJ5+'[4]139 ΒΑΤΑΤΑΔΩΝ'!AJ5+'[4]138 ΑΣΦΑΚΑΣ'!AJ5</f>
        <v>0</v>
      </c>
      <c r="AK5" s="5" t="s">
        <v>22</v>
      </c>
      <c r="AL5" s="17">
        <f>'[4]145 ΠΕΤΣΑΛΙΟΥ'!AL5+'[4]144 ΜΕΤΑΜΟΡΦΩΣΗΣ'!AL5+'[4]143 ΜΕΤΑΜΟΡΦΩΣΗΣ'!AL5+'[4]142 ΛΙΓΟΨΑΣ'!AL5+'[4]141 ΓΑΒΡΙΣΙΩΝ'!AL5+'[4]140 ΒΛΑΧΑΤΑΝΟΥ'!AL5+'[4]139 ΒΑΤΑΤΑΔΩΝ'!AL5+'[4]138 ΑΣΦΑΚΑΣ'!AL5</f>
        <v>0</v>
      </c>
      <c r="AM5" s="5" t="s">
        <v>23</v>
      </c>
      <c r="AN5" s="17">
        <f>'[4]145 ΠΕΤΣΑΛΙΟΥ'!AN5+'[4]144 ΜΕΤΑΜΟΡΦΩΣΗΣ'!AN5+'[4]143 ΜΕΤΑΜΟΡΦΩΣΗΣ'!AN5+'[4]142 ΛΙΓΟΨΑΣ'!AN5+'[4]141 ΓΑΒΡΙΣΙΩΝ'!AN5+'[4]140 ΒΛΑΧΑΤΑΝΟΥ'!AN5+'[4]139 ΒΑΤΑΤΑΔΩΝ'!AN5+'[4]138 ΑΣΦΑΚΑΣ'!AN5</f>
        <v>1</v>
      </c>
      <c r="AO5" s="5" t="s">
        <v>24</v>
      </c>
      <c r="AP5" s="17">
        <f>'[4]145 ΠΕΤΣΑΛΙΟΥ'!AP5+'[4]144 ΜΕΤΑΜΟΡΦΩΣΗΣ'!AP5+'[4]143 ΜΕΤΑΜΟΡΦΩΣΗΣ'!AP5+'[4]142 ΛΙΓΟΨΑΣ'!AP5+'[4]141 ΓΑΒΡΙΣΙΩΝ'!AP5+'[4]140 ΒΛΑΧΑΤΑΝΟΥ'!AP5+'[4]139 ΒΑΤΑΤΑΔΩΝ'!AP5+'[4]138 ΑΣΦΑΚΑΣ'!AP5</f>
        <v>0</v>
      </c>
      <c r="AQ5" s="5" t="s">
        <v>25</v>
      </c>
      <c r="AR5" s="17">
        <f>'[4]145 ΠΕΤΣΑΛΙΟΥ'!AR5+'[4]144 ΜΕΤΑΜΟΡΦΩΣΗΣ'!AR5+'[4]143 ΜΕΤΑΜΟΡΦΩΣΗΣ'!AR5+'[4]142 ΛΙΓΟΨΑΣ'!AR5+'[4]141 ΓΑΒΡΙΣΙΩΝ'!AR5+'[4]140 ΒΛΑΧΑΤΑΝΟΥ'!AR5+'[4]139 ΒΑΤΑΤΑΔΩΝ'!AR5+'[4]138 ΑΣΦΑΚΑΣ'!AR5</f>
        <v>5</v>
      </c>
      <c r="AS5" s="5" t="s">
        <v>26</v>
      </c>
      <c r="AT5" s="17">
        <f>'[4]145 ΠΕΤΣΑΛΙΟΥ'!AT5+'[4]144 ΜΕΤΑΜΟΡΦΩΣΗΣ'!AT5+'[4]143 ΜΕΤΑΜΟΡΦΩΣΗΣ'!AT5+'[4]142 ΛΙΓΟΨΑΣ'!AT5+'[4]141 ΓΑΒΡΙΣΙΩΝ'!AT5+'[4]140 ΒΛΑΧΑΤΑΝΟΥ'!AT5+'[4]139 ΒΑΤΑΤΑΔΩΝ'!AT5+'[4]138 ΑΣΦΑΚΑΣ'!AT5</f>
        <v>17</v>
      </c>
      <c r="AU5" s="6" t="s">
        <v>114</v>
      </c>
      <c r="AV5" s="17">
        <f>'[4]145 ΠΕΤΣΑΛΙΟΥ'!AV5+'[4]144 ΜΕΤΑΜΟΡΦΩΣΗΣ'!AV5+'[4]143 ΜΕΤΑΜΟΡΦΩΣΗΣ'!AV5+'[4]142 ΛΙΓΟΨΑΣ'!AV5+'[4]141 ΓΑΒΡΙΣΙΩΝ'!AV5+'[4]140 ΒΛΑΧΑΤΑΝΟΥ'!AV5+'[4]139 ΒΑΤΑΤΑΔΩΝ'!AV5+'[4]138 ΑΣΦΑΚΑΣ'!AV5</f>
        <v>0</v>
      </c>
    </row>
    <row r="6" spans="1:48" ht="15.75" thickBot="1">
      <c r="A6" s="2" t="s">
        <v>27</v>
      </c>
      <c r="B6" s="16">
        <f>'[4]145 ΠΕΤΣΑΛΙΟΥ'!B6+'[4]144 ΜΕΤΑΜΟΡΦΩΣΗΣ'!B6+'[4]143 ΜΕΤΑΜΟΡΦΩΣΗΣ'!B6+'[4]142 ΛΙΓΟΨΑΣ'!B6+'[4]141 ΓΑΒΡΙΣΙΩΝ'!B6+'[4]140 ΒΛΑΧΑΤΑΝΟΥ'!B6+'[4]139 ΒΑΤΑΤΑΔΩΝ'!B6+'[4]138 ΑΣΦΑΚΑΣ'!B6</f>
        <v>36</v>
      </c>
      <c r="C6" s="3" t="s">
        <v>28</v>
      </c>
      <c r="D6" s="17">
        <f>'[4]145 ΠΕΤΣΑΛΙΟΥ'!D6+'[4]144 ΜΕΤΑΜΟΡΦΩΣΗΣ'!D6+'[4]143 ΜΕΤΑΜΟΡΦΩΣΗΣ'!D6+'[4]142 ΛΙΓΟΨΑΣ'!D6+'[4]141 ΓΑΒΡΙΣΙΩΝ'!D6+'[4]140 ΒΛΑΧΑΤΑΝΟΥ'!D6+'[4]139 ΒΑΤΑΤΑΔΩΝ'!D6+'[4]138 ΑΣΦΑΚΑΣ'!D6</f>
        <v>105</v>
      </c>
      <c r="E6" s="4" t="s">
        <v>29</v>
      </c>
      <c r="F6" s="17">
        <f>'[4]145 ΠΕΤΣΑΛΙΟΥ'!F6+'[4]144 ΜΕΤΑΜΟΡΦΩΣΗΣ'!F6+'[4]143 ΜΕΤΑΜΟΡΦΩΣΗΣ'!F6+'[4]142 ΛΙΓΟΨΑΣ'!F6+'[4]141 ΓΑΒΡΙΣΙΩΝ'!F6+'[4]140 ΒΛΑΧΑΤΑΝΟΥ'!F6+'[4]139 ΒΑΤΑΤΑΔΩΝ'!F6+'[4]138 ΑΣΦΑΚΑΣ'!F6</f>
        <v>30</v>
      </c>
      <c r="G6" s="4" t="s">
        <v>30</v>
      </c>
      <c r="H6" s="17">
        <f>'[4]145 ΠΕΤΣΑΛΙΟΥ'!H6+'[4]144 ΜΕΤΑΜΟΡΦΩΣΗΣ'!H6+'[4]143 ΜΕΤΑΜΟΡΦΩΣΗΣ'!H6+'[4]142 ΛΙΓΟΨΑΣ'!H6+'[4]141 ΓΑΒΡΙΣΙΩΝ'!H6+'[4]140 ΒΛΑΧΑΤΑΝΟΥ'!H6+'[4]139 ΒΑΤΑΤΑΔΩΝ'!H6+'[4]138 ΑΣΦΑΚΑΣ'!H6</f>
        <v>71</v>
      </c>
      <c r="I6" s="5" t="s">
        <v>31</v>
      </c>
      <c r="J6" s="17">
        <f>'[4]145 ΠΕΤΣΑΛΙΟΥ'!J6+'[4]144 ΜΕΤΑΜΟΡΦΩΣΗΣ'!J6+'[4]143 ΜΕΤΑΜΟΡΦΩΣΗΣ'!J6+'[4]142 ΛΙΓΟΨΑΣ'!J6+'[4]141 ΓΑΒΡΙΣΙΩΝ'!J6+'[4]140 ΒΛΑΧΑΤΑΝΟΥ'!J6+'[4]139 ΒΑΤΑΤΑΔΩΝ'!J6+'[4]138 ΑΣΦΑΚΑΣ'!J6</f>
        <v>6</v>
      </c>
      <c r="K6" s="5" t="s">
        <v>32</v>
      </c>
      <c r="L6" s="17">
        <f>'[4]145 ΠΕΤΣΑΛΙΟΥ'!L6+'[4]144 ΜΕΤΑΜΟΡΦΩΣΗΣ'!L6+'[4]143 ΜΕΤΑΜΟΡΦΩΣΗΣ'!L6+'[4]142 ΛΙΓΟΨΑΣ'!L6+'[4]141 ΓΑΒΡΙΣΙΩΝ'!L6+'[4]140 ΒΛΑΧΑΤΑΝΟΥ'!L6+'[4]139 ΒΑΤΑΤΑΔΩΝ'!L6+'[4]138 ΑΣΦΑΚΑΣ'!L6</f>
        <v>25</v>
      </c>
      <c r="M6" s="5" t="s">
        <v>33</v>
      </c>
      <c r="N6" s="17">
        <f>'[4]145 ΠΕΤΣΑΛΙΟΥ'!N6+'[4]144 ΜΕΤΑΜΟΡΦΩΣΗΣ'!N6+'[4]143 ΜΕΤΑΜΟΡΦΩΣΗΣ'!N6+'[4]142 ΛΙΓΟΨΑΣ'!N6+'[4]141 ΓΑΒΡΙΣΙΩΝ'!N6+'[4]140 ΒΛΑΧΑΤΑΝΟΥ'!N6+'[4]139 ΒΑΤΑΤΑΔΩΝ'!N6+'[4]138 ΑΣΦΑΚΑΣ'!N6</f>
        <v>0</v>
      </c>
      <c r="O6" s="5" t="s">
        <v>34</v>
      </c>
      <c r="P6" s="17">
        <f>'[4]145 ΠΕΤΣΑΛΙΟΥ'!P6+'[4]144 ΜΕΤΑΜΟΡΦΩΣΗΣ'!P6+'[4]143 ΜΕΤΑΜΟΡΦΩΣΗΣ'!P6+'[4]142 ΛΙΓΟΨΑΣ'!P6+'[4]141 ΓΑΒΡΙΣΙΩΝ'!P6+'[4]140 ΒΛΑΧΑΤΑΝΟΥ'!P6+'[4]139 ΒΑΤΑΤΑΔΩΝ'!P6+'[4]138 ΑΣΦΑΚΑΣ'!P6</f>
        <v>10</v>
      </c>
      <c r="Q6" s="5" t="s">
        <v>35</v>
      </c>
      <c r="R6" s="17">
        <f>'[4]145 ΠΕΤΣΑΛΙΟΥ'!R6+'[4]144 ΜΕΤΑΜΟΡΦΩΣΗΣ'!R6+'[4]143 ΜΕΤΑΜΟΡΦΩΣΗΣ'!R6+'[4]142 ΛΙΓΟΨΑΣ'!R6+'[4]141 ΓΑΒΡΙΣΙΩΝ'!R6+'[4]140 ΒΛΑΧΑΤΑΝΟΥ'!R6+'[4]139 ΒΑΤΑΤΑΔΩΝ'!R6+'[4]138 ΑΣΦΑΚΑΣ'!R6</f>
        <v>5</v>
      </c>
      <c r="S6" s="5" t="s">
        <v>36</v>
      </c>
      <c r="T6" s="17">
        <f>'[4]145 ΠΕΤΣΑΛΙΟΥ'!T6+'[4]144 ΜΕΤΑΜΟΡΦΩΣΗΣ'!T6+'[4]143 ΜΕΤΑΜΟΡΦΩΣΗΣ'!T6+'[4]142 ΛΙΓΟΨΑΣ'!T6+'[4]141 ΓΑΒΡΙΣΙΩΝ'!T6+'[4]140 ΒΛΑΧΑΤΑΝΟΥ'!T6+'[4]139 ΒΑΤΑΤΑΔΩΝ'!T6+'[4]138 ΑΣΦΑΚΑΣ'!T6</f>
        <v>1</v>
      </c>
      <c r="U6" s="5" t="s">
        <v>37</v>
      </c>
      <c r="V6" s="17">
        <f>'[4]145 ΠΕΤΣΑΛΙΟΥ'!V6+'[4]144 ΜΕΤΑΜΟΡΦΩΣΗΣ'!V6+'[4]143 ΜΕΤΑΜΟΡΦΩΣΗΣ'!V6+'[4]142 ΛΙΓΟΨΑΣ'!V6+'[4]141 ΓΑΒΡΙΣΙΩΝ'!V6+'[4]140 ΒΛΑΧΑΤΑΝΟΥ'!V6+'[4]139 ΒΑΤΑΤΑΔΩΝ'!V6+'[4]138 ΑΣΦΑΚΑΣ'!V6</f>
        <v>14</v>
      </c>
      <c r="W6" s="5" t="s">
        <v>38</v>
      </c>
      <c r="X6" s="17">
        <f>'[4]145 ΠΕΤΣΑΛΙΟΥ'!X6+'[4]144 ΜΕΤΑΜΟΡΦΩΣΗΣ'!X6+'[4]143 ΜΕΤΑΜΟΡΦΩΣΗΣ'!X6+'[4]142 ΛΙΓΟΨΑΣ'!X6+'[4]141 ΓΑΒΡΙΣΙΩΝ'!X6+'[4]140 ΒΛΑΧΑΤΑΝΟΥ'!X6+'[4]139 ΒΑΤΑΤΑΔΩΝ'!X6+'[4]138 ΑΣΦΑΚΑΣ'!X6</f>
        <v>1</v>
      </c>
      <c r="Y6" s="5" t="s">
        <v>39</v>
      </c>
      <c r="Z6" s="17">
        <f>'[4]145 ΠΕΤΣΑΛΙΟΥ'!Z6+'[4]144 ΜΕΤΑΜΟΡΦΩΣΗΣ'!Z6+'[4]143 ΜΕΤΑΜΟΡΦΩΣΗΣ'!Z6+'[4]142 ΛΙΓΟΨΑΣ'!Z6+'[4]141 ΓΑΒΡΙΣΙΩΝ'!Z6+'[4]140 ΒΛΑΧΑΤΑΝΟΥ'!Z6+'[4]139 ΒΑΤΑΤΑΔΩΝ'!Z6+'[4]138 ΑΣΦΑΚΑΣ'!Z6</f>
        <v>13</v>
      </c>
      <c r="AA6" s="4"/>
      <c r="AB6" s="17"/>
      <c r="AC6" s="4"/>
      <c r="AD6" s="17"/>
      <c r="AE6" s="5" t="s">
        <v>40</v>
      </c>
      <c r="AF6" s="17">
        <f>'[4]145 ΠΕΤΣΑΛΙΟΥ'!AF6+'[4]144 ΜΕΤΑΜΟΡΦΩΣΗΣ'!AF6+'[4]143 ΜΕΤΑΜΟΡΦΩΣΗΣ'!AF6+'[4]142 ΛΙΓΟΨΑΣ'!AF6+'[4]141 ΓΑΒΡΙΣΙΩΝ'!AF6+'[4]140 ΒΛΑΧΑΤΑΝΟΥ'!AF6+'[4]139 ΒΑΤΑΤΑΔΩΝ'!AF6+'[4]138 ΑΣΦΑΚΑΣ'!AF6</f>
        <v>1</v>
      </c>
      <c r="AG6" s="5" t="s">
        <v>41</v>
      </c>
      <c r="AH6" s="17">
        <f>'[4]145 ΠΕΤΣΑΛΙΟΥ'!AH6+'[4]144 ΜΕΤΑΜΟΡΦΩΣΗΣ'!AH6+'[4]143 ΜΕΤΑΜΟΡΦΩΣΗΣ'!AH6+'[4]142 ΛΙΓΟΨΑΣ'!AH6+'[4]141 ΓΑΒΡΙΣΙΩΝ'!AH6+'[4]140 ΒΛΑΧΑΤΑΝΟΥ'!AH6+'[4]139 ΒΑΤΑΤΑΔΩΝ'!AH6+'[4]138 ΑΣΦΑΚΑΣ'!AH6</f>
        <v>6</v>
      </c>
      <c r="AI6" s="5" t="s">
        <v>42</v>
      </c>
      <c r="AJ6" s="17">
        <f>'[4]145 ΠΕΤΣΑΛΙΟΥ'!AJ6+'[4]144 ΜΕΤΑΜΟΡΦΩΣΗΣ'!AJ6+'[4]143 ΜΕΤΑΜΟΡΦΩΣΗΣ'!AJ6+'[4]142 ΛΙΓΟΨΑΣ'!AJ6+'[4]141 ΓΑΒΡΙΣΙΩΝ'!AJ6+'[4]140 ΒΛΑΧΑΤΑΝΟΥ'!AJ6+'[4]139 ΒΑΤΑΤΑΔΩΝ'!AJ6+'[4]138 ΑΣΦΑΚΑΣ'!AJ6</f>
        <v>0</v>
      </c>
      <c r="AK6" s="4"/>
      <c r="AL6" s="17"/>
      <c r="AM6" s="5" t="s">
        <v>43</v>
      </c>
      <c r="AN6" s="17">
        <f>'[4]145 ΠΕΤΣΑΛΙΟΥ'!AN6+'[4]144 ΜΕΤΑΜΟΡΦΩΣΗΣ'!AN6+'[4]143 ΜΕΤΑΜΟΡΦΩΣΗΣ'!AN6+'[4]142 ΛΙΓΟΨΑΣ'!AN6+'[4]141 ΓΑΒΡΙΣΙΩΝ'!AN6+'[4]140 ΒΛΑΧΑΤΑΝΟΥ'!AN6+'[4]139 ΒΑΤΑΤΑΔΩΝ'!AN6+'[4]138 ΑΣΦΑΚΑΣ'!AN6</f>
        <v>0</v>
      </c>
      <c r="AO6" s="4"/>
      <c r="AP6" s="17"/>
      <c r="AQ6" s="4"/>
      <c r="AR6" s="17"/>
      <c r="AS6" s="5" t="s">
        <v>44</v>
      </c>
      <c r="AT6" s="17">
        <f>'[4]145 ΠΕΤΣΑΛΙΟΥ'!AT6+'[4]144 ΜΕΤΑΜΟΡΦΩΣΗΣ'!AT6+'[4]143 ΜΕΤΑΜΟΡΦΩΣΗΣ'!AT6+'[4]142 ΛΙΓΟΨΑΣ'!AT6+'[4]141 ΓΑΒΡΙΣΙΩΝ'!AT6+'[4]140 ΒΛΑΧΑΤΑΝΟΥ'!AT6+'[4]139 ΒΑΤΑΤΑΔΩΝ'!AT6+'[4]138 ΑΣΦΑΚΑΣ'!AT6</f>
        <v>17</v>
      </c>
      <c r="AU6" s="6"/>
      <c r="AV6" s="17"/>
    </row>
    <row r="7" spans="1:48" ht="15.75" thickBot="1">
      <c r="A7" s="2" t="s">
        <v>45</v>
      </c>
      <c r="B7" s="16">
        <f>'[4]145 ΠΕΤΣΑΛΙΟΥ'!B7+'[4]144 ΜΕΤΑΜΟΡΦΩΣΗΣ'!B7+'[4]143 ΜΕΤΑΜΟΡΦΩΣΗΣ'!B7+'[4]142 ΛΙΓΟΨΑΣ'!B7+'[4]141 ΓΑΒΡΙΣΙΩΝ'!B7+'[4]140 ΒΛΑΧΑΤΑΝΟΥ'!B7+'[4]139 ΒΑΤΑΤΑΔΩΝ'!B7+'[4]138 ΑΣΦΑΚΑΣ'!B7</f>
        <v>25</v>
      </c>
      <c r="C7" s="3" t="s">
        <v>46</v>
      </c>
      <c r="D7" s="17">
        <f>'[4]145 ΠΕΤΣΑΛΙΟΥ'!D7+'[4]144 ΜΕΤΑΜΟΡΦΩΣΗΣ'!D7+'[4]143 ΜΕΤΑΜΟΡΦΩΣΗΣ'!D7+'[4]142 ΛΙΓΟΨΑΣ'!D7+'[4]141 ΓΑΒΡΙΣΙΩΝ'!D7+'[4]140 ΒΛΑΧΑΤΑΝΟΥ'!D7+'[4]139 ΒΑΤΑΤΑΔΩΝ'!D7+'[4]138 ΑΣΦΑΚΑΣ'!D7</f>
        <v>18</v>
      </c>
      <c r="E7" s="4" t="s">
        <v>47</v>
      </c>
      <c r="F7" s="17">
        <f>'[4]145 ΠΕΤΣΑΛΙΟΥ'!F7+'[4]144 ΜΕΤΑΜΟΡΦΩΣΗΣ'!F7+'[4]143 ΜΕΤΑΜΟΡΦΩΣΗΣ'!F7+'[4]142 ΛΙΓΟΨΑΣ'!F7+'[4]141 ΓΑΒΡΙΣΙΩΝ'!F7+'[4]140 ΒΛΑΧΑΤΑΝΟΥ'!F7+'[4]139 ΒΑΤΑΤΑΔΩΝ'!F7+'[4]138 ΑΣΦΑΚΑΣ'!F7</f>
        <v>24</v>
      </c>
      <c r="G7" s="4" t="s">
        <v>48</v>
      </c>
      <c r="H7" s="17">
        <f>'[4]145 ΠΕΤΣΑΛΙΟΥ'!H7+'[4]144 ΜΕΤΑΜΟΡΦΩΣΗΣ'!H7+'[4]143 ΜΕΤΑΜΟΡΦΩΣΗΣ'!H7+'[4]142 ΛΙΓΟΨΑΣ'!H7+'[4]141 ΓΑΒΡΙΣΙΩΝ'!H7+'[4]140 ΒΛΑΧΑΤΑΝΟΥ'!H7+'[4]139 ΒΑΤΑΤΑΔΩΝ'!H7+'[4]138 ΑΣΦΑΚΑΣ'!H7</f>
        <v>7</v>
      </c>
      <c r="I7" s="5" t="s">
        <v>49</v>
      </c>
      <c r="J7" s="17">
        <f>'[4]145 ΠΕΤΣΑΛΙΟΥ'!J7+'[4]144 ΜΕΤΑΜΟΡΦΩΣΗΣ'!J7+'[4]143 ΜΕΤΑΜΟΡΦΩΣΗΣ'!J7+'[4]142 ΛΙΓΟΨΑΣ'!J7+'[4]141 ΓΑΒΡΙΣΙΩΝ'!J7+'[4]140 ΒΛΑΧΑΤΑΝΟΥ'!J7+'[4]139 ΒΑΤΑΤΑΔΩΝ'!J7+'[4]138 ΑΣΦΑΚΑΣ'!J7</f>
        <v>12</v>
      </c>
      <c r="K7" s="5" t="s">
        <v>50</v>
      </c>
      <c r="L7" s="17">
        <f>'[4]145 ΠΕΤΣΑΛΙΟΥ'!L7+'[4]144 ΜΕΤΑΜΟΡΦΩΣΗΣ'!L7+'[4]143 ΜΕΤΑΜΟΡΦΩΣΗΣ'!L7+'[4]142 ΛΙΓΟΨΑΣ'!L7+'[4]141 ΓΑΒΡΙΣΙΩΝ'!L7+'[4]140 ΒΛΑΧΑΤΑΝΟΥ'!L7+'[4]139 ΒΑΤΑΤΑΔΩΝ'!L7+'[4]138 ΑΣΦΑΚΑΣ'!L7</f>
        <v>1</v>
      </c>
      <c r="M7" s="5" t="s">
        <v>51</v>
      </c>
      <c r="N7" s="17">
        <f>'[4]145 ΠΕΤΣΑΛΙΟΥ'!N7+'[4]144 ΜΕΤΑΜΟΡΦΩΣΗΣ'!N7+'[4]143 ΜΕΤΑΜΟΡΦΩΣΗΣ'!N7+'[4]142 ΛΙΓΟΨΑΣ'!N7+'[4]141 ΓΑΒΡΙΣΙΩΝ'!N7+'[4]140 ΒΛΑΧΑΤΑΝΟΥ'!N7+'[4]139 ΒΑΤΑΤΑΔΩΝ'!N7+'[4]138 ΑΣΦΑΚΑΣ'!N7</f>
        <v>1</v>
      </c>
      <c r="O7" s="5" t="s">
        <v>52</v>
      </c>
      <c r="P7" s="17">
        <f>'[4]145 ΠΕΤΣΑΛΙΟΥ'!P7+'[4]144 ΜΕΤΑΜΟΡΦΩΣΗΣ'!P7+'[4]143 ΜΕΤΑΜΟΡΦΩΣΗΣ'!P7+'[4]142 ΛΙΓΟΨΑΣ'!P7+'[4]141 ΓΑΒΡΙΣΙΩΝ'!P7+'[4]140 ΒΛΑΧΑΤΑΝΟΥ'!P7+'[4]139 ΒΑΤΑΤΑΔΩΝ'!P7+'[4]138 ΑΣΦΑΚΑΣ'!P7</f>
        <v>14</v>
      </c>
      <c r="Q7" s="5" t="s">
        <v>53</v>
      </c>
      <c r="R7" s="17">
        <f>'[4]145 ΠΕΤΣΑΛΙΟΥ'!R7+'[4]144 ΜΕΤΑΜΟΡΦΩΣΗΣ'!R7+'[4]143 ΜΕΤΑΜΟΡΦΩΣΗΣ'!R7+'[4]142 ΛΙΓΟΨΑΣ'!R7+'[4]141 ΓΑΒΡΙΣΙΩΝ'!R7+'[4]140 ΒΛΑΧΑΤΑΝΟΥ'!R7+'[4]139 ΒΑΤΑΤΑΔΩΝ'!R7+'[4]138 ΑΣΦΑΚΑΣ'!R7</f>
        <v>9</v>
      </c>
      <c r="S7" s="5" t="s">
        <v>54</v>
      </c>
      <c r="T7" s="17">
        <f>'[4]145 ΠΕΤΣΑΛΙΟΥ'!T7+'[4]144 ΜΕΤΑΜΟΡΦΩΣΗΣ'!T7+'[4]143 ΜΕΤΑΜΟΡΦΩΣΗΣ'!T7+'[4]142 ΛΙΓΟΨΑΣ'!T7+'[4]141 ΓΑΒΡΙΣΙΩΝ'!T7+'[4]140 ΒΛΑΧΑΤΑΝΟΥ'!T7+'[4]139 ΒΑΤΑΤΑΔΩΝ'!T7+'[4]138 ΑΣΦΑΚΑΣ'!T7</f>
        <v>1</v>
      </c>
      <c r="U7" s="5" t="s">
        <v>55</v>
      </c>
      <c r="V7" s="17">
        <f>'[4]145 ΠΕΤΣΑΛΙΟΥ'!V7+'[4]144 ΜΕΤΑΜΟΡΦΩΣΗΣ'!V7+'[4]143 ΜΕΤΑΜΟΡΦΩΣΗΣ'!V7+'[4]142 ΛΙΓΟΨΑΣ'!V7+'[4]141 ΓΑΒΡΙΣΙΩΝ'!V7+'[4]140 ΒΛΑΧΑΤΑΝΟΥ'!V7+'[4]139 ΒΑΤΑΤΑΔΩΝ'!V7+'[4]138 ΑΣΦΑΚΑΣ'!V7</f>
        <v>13</v>
      </c>
      <c r="W7" s="5" t="s">
        <v>56</v>
      </c>
      <c r="X7" s="17">
        <f>'[4]145 ΠΕΤΣΑΛΙΟΥ'!X7+'[4]144 ΜΕΤΑΜΟΡΦΩΣΗΣ'!X7+'[4]143 ΜΕΤΑΜΟΡΦΩΣΗΣ'!X7+'[4]142 ΛΙΓΟΨΑΣ'!X7+'[4]141 ΓΑΒΡΙΣΙΩΝ'!X7+'[4]140 ΒΛΑΧΑΤΑΝΟΥ'!X7+'[4]139 ΒΑΤΑΤΑΔΩΝ'!X7+'[4]138 ΑΣΦΑΚΑΣ'!X7</f>
        <v>2</v>
      </c>
      <c r="Y7" s="5" t="s">
        <v>57</v>
      </c>
      <c r="Z7" s="17">
        <f>'[4]145 ΠΕΤΣΑΛΙΟΥ'!Z7+'[4]144 ΜΕΤΑΜΟΡΦΩΣΗΣ'!Z7+'[4]143 ΜΕΤΑΜΟΡΦΩΣΗΣ'!Z7+'[4]142 ΛΙΓΟΨΑΣ'!Z7+'[4]141 ΓΑΒΡΙΣΙΩΝ'!Z7+'[4]140 ΒΛΑΧΑΤΑΝΟΥ'!Z7+'[4]139 ΒΑΤΑΤΑΔΩΝ'!Z7+'[4]138 ΑΣΦΑΚΑΣ'!Z7</f>
        <v>5</v>
      </c>
      <c r="AA7" s="4"/>
      <c r="AB7" s="17"/>
      <c r="AC7" s="4"/>
      <c r="AD7" s="17"/>
      <c r="AE7" s="5" t="s">
        <v>58</v>
      </c>
      <c r="AF7" s="17">
        <f>'[4]145 ΠΕΤΣΑΛΙΟΥ'!AF7+'[4]144 ΜΕΤΑΜΟΡΦΩΣΗΣ'!AF7+'[4]143 ΜΕΤΑΜΟΡΦΩΣΗΣ'!AF7+'[4]142 ΛΙΓΟΨΑΣ'!AF7+'[4]141 ΓΑΒΡΙΣΙΩΝ'!AF7+'[4]140 ΒΛΑΧΑΤΑΝΟΥ'!AF7+'[4]139 ΒΑΤΑΤΑΔΩΝ'!AF7+'[4]138 ΑΣΦΑΚΑΣ'!AF7</f>
        <v>1</v>
      </c>
      <c r="AG7" s="5" t="s">
        <v>59</v>
      </c>
      <c r="AH7" s="17">
        <f>'[4]145 ΠΕΤΣΑΛΙΟΥ'!AH7+'[4]144 ΜΕΤΑΜΟΡΦΩΣΗΣ'!AH7+'[4]143 ΜΕΤΑΜΟΡΦΩΣΗΣ'!AH7+'[4]142 ΛΙΓΟΨΑΣ'!AH7+'[4]141 ΓΑΒΡΙΣΙΩΝ'!AH7+'[4]140 ΒΛΑΧΑΤΑΝΟΥ'!AH7+'[4]139 ΒΑΤΑΤΑΔΩΝ'!AH7+'[4]138 ΑΣΦΑΚΑΣ'!AH7</f>
        <v>4</v>
      </c>
      <c r="AI7" s="4"/>
      <c r="AJ7" s="17"/>
      <c r="AK7" s="4"/>
      <c r="AL7" s="17"/>
      <c r="AM7" s="5" t="s">
        <v>60</v>
      </c>
      <c r="AN7" s="17">
        <f>'[4]145 ΠΕΤΣΑΛΙΟΥ'!AN7+'[4]144 ΜΕΤΑΜΟΡΦΩΣΗΣ'!AN7+'[4]143 ΜΕΤΑΜΟΡΦΩΣΗΣ'!AN7+'[4]142 ΛΙΓΟΨΑΣ'!AN7+'[4]141 ΓΑΒΡΙΣΙΩΝ'!AN7+'[4]140 ΒΛΑΧΑΤΑΝΟΥ'!AN7+'[4]139 ΒΑΤΑΤΑΔΩΝ'!AN7+'[4]138 ΑΣΦΑΚΑΣ'!AN7</f>
        <v>3</v>
      </c>
      <c r="AO7" s="4"/>
      <c r="AP7" s="17"/>
      <c r="AQ7" s="4"/>
      <c r="AR7" s="17"/>
      <c r="AS7" s="4"/>
      <c r="AT7" s="17"/>
      <c r="AU7" s="6"/>
      <c r="AV7" s="17"/>
    </row>
    <row r="8" spans="1:48" ht="15.75" thickBot="1">
      <c r="A8" s="2" t="s">
        <v>61</v>
      </c>
      <c r="B8" s="16">
        <f>'[4]145 ΠΕΤΣΑΛΙΟΥ'!B8+'[4]144 ΜΕΤΑΜΟΡΦΩΣΗΣ'!B8+'[4]143 ΜΕΤΑΜΟΡΦΩΣΗΣ'!B8+'[4]142 ΛΙΓΟΨΑΣ'!B8+'[4]141 ΓΑΒΡΙΣΙΩΝ'!B8+'[4]140 ΒΛΑΧΑΤΑΝΟΥ'!B8+'[4]139 ΒΑΤΑΤΑΔΩΝ'!B8+'[4]138 ΑΣΦΑΚΑΣ'!B8</f>
        <v>67</v>
      </c>
      <c r="C8" s="3" t="s">
        <v>62</v>
      </c>
      <c r="D8" s="17">
        <f>'[4]145 ΠΕΤΣΑΛΙΟΥ'!D8+'[4]144 ΜΕΤΑΜΟΡΦΩΣΗΣ'!D8+'[4]143 ΜΕΤΑΜΟΡΦΩΣΗΣ'!D8+'[4]142 ΛΙΓΟΨΑΣ'!D8+'[4]141 ΓΑΒΡΙΣΙΩΝ'!D8+'[4]140 ΒΛΑΧΑΤΑΝΟΥ'!D8+'[4]139 ΒΑΤΑΤΑΔΩΝ'!D8+'[4]138 ΑΣΦΑΚΑΣ'!D8</f>
        <v>91</v>
      </c>
      <c r="E8" s="4" t="s">
        <v>63</v>
      </c>
      <c r="F8" s="17">
        <f>'[4]145 ΠΕΤΣΑΛΙΟΥ'!F8+'[4]144 ΜΕΤΑΜΟΡΦΩΣΗΣ'!F8+'[4]143 ΜΕΤΑΜΟΡΦΩΣΗΣ'!F8+'[4]142 ΛΙΓΟΨΑΣ'!F8+'[4]141 ΓΑΒΡΙΣΙΩΝ'!F8+'[4]140 ΒΛΑΧΑΤΑΝΟΥ'!F8+'[4]139 ΒΑΤΑΤΑΔΩΝ'!F8+'[4]138 ΑΣΦΑΚΑΣ'!F8</f>
        <v>40</v>
      </c>
      <c r="G8" s="4" t="s">
        <v>64</v>
      </c>
      <c r="H8" s="17">
        <f>'[4]145 ΠΕΤΣΑΛΙΟΥ'!H8+'[4]144 ΜΕΤΑΜΟΡΦΩΣΗΣ'!H8+'[4]143 ΜΕΤΑΜΟΡΦΩΣΗΣ'!H8+'[4]142 ΛΙΓΟΨΑΣ'!H8+'[4]141 ΓΑΒΡΙΣΙΩΝ'!H8+'[4]140 ΒΛΑΧΑΤΑΝΟΥ'!H8+'[4]139 ΒΑΤΑΤΑΔΩΝ'!H8+'[4]138 ΑΣΦΑΚΑΣ'!H8</f>
        <v>38</v>
      </c>
      <c r="I8" s="5" t="s">
        <v>65</v>
      </c>
      <c r="J8" s="17">
        <f>'[4]145 ΠΕΤΣΑΛΙΟΥ'!J8+'[4]144 ΜΕΤΑΜΟΡΦΩΣΗΣ'!J8+'[4]143 ΜΕΤΑΜΟΡΦΩΣΗΣ'!J8+'[4]142 ΛΙΓΟΨΑΣ'!J8+'[4]141 ΓΑΒΡΙΣΙΩΝ'!J8+'[4]140 ΒΛΑΧΑΤΑΝΟΥ'!J8+'[4]139 ΒΑΤΑΤΑΔΩΝ'!J8+'[4]138 ΑΣΦΑΚΑΣ'!J8</f>
        <v>7</v>
      </c>
      <c r="K8" s="5" t="s">
        <v>66</v>
      </c>
      <c r="L8" s="17">
        <f>'[4]145 ΠΕΤΣΑΛΙΟΥ'!L8+'[4]144 ΜΕΤΑΜΟΡΦΩΣΗΣ'!L8+'[4]143 ΜΕΤΑΜΟΡΦΩΣΗΣ'!L8+'[4]142 ΛΙΓΟΨΑΣ'!L8+'[4]141 ΓΑΒΡΙΣΙΩΝ'!L8+'[4]140 ΒΛΑΧΑΤΑΝΟΥ'!L8+'[4]139 ΒΑΤΑΤΑΔΩΝ'!L8+'[4]138 ΑΣΦΑΚΑΣ'!L8</f>
        <v>0</v>
      </c>
      <c r="M8" s="4"/>
      <c r="N8" s="17"/>
      <c r="O8" s="5" t="s">
        <v>67</v>
      </c>
      <c r="P8" s="17">
        <f>'[4]145 ΠΕΤΣΑΛΙΟΥ'!P8+'[4]144 ΜΕΤΑΜΟΡΦΩΣΗΣ'!P8+'[4]143 ΜΕΤΑΜΟΡΦΩΣΗΣ'!P8+'[4]142 ΛΙΓΟΨΑΣ'!P8+'[4]141 ΓΑΒΡΙΣΙΩΝ'!P8+'[4]140 ΒΛΑΧΑΤΑΝΟΥ'!P8+'[4]139 ΒΑΤΑΤΑΔΩΝ'!P8+'[4]138 ΑΣΦΑΚΑΣ'!P8</f>
        <v>13</v>
      </c>
      <c r="Q8" s="5" t="s">
        <v>68</v>
      </c>
      <c r="R8" s="17">
        <f>'[4]145 ΠΕΤΣΑΛΙΟΥ'!R8+'[4]144 ΜΕΤΑΜΟΡΦΩΣΗΣ'!R8+'[4]143 ΜΕΤΑΜΟΡΦΩΣΗΣ'!R8+'[4]142 ΛΙΓΟΨΑΣ'!R8+'[4]141 ΓΑΒΡΙΣΙΩΝ'!R8+'[4]140 ΒΛΑΧΑΤΑΝΟΥ'!R8+'[4]139 ΒΑΤΑΤΑΔΩΝ'!R8+'[4]138 ΑΣΦΑΚΑΣ'!R8</f>
        <v>23</v>
      </c>
      <c r="S8" s="4"/>
      <c r="T8" s="17"/>
      <c r="U8" s="5" t="s">
        <v>69</v>
      </c>
      <c r="V8" s="17">
        <f>'[4]145 ΠΕΤΣΑΛΙΟΥ'!V8+'[4]144 ΜΕΤΑΜΟΡΦΩΣΗΣ'!V8+'[4]143 ΜΕΤΑΜΟΡΦΩΣΗΣ'!V8+'[4]142 ΛΙΓΟΨΑΣ'!V8+'[4]141 ΓΑΒΡΙΣΙΩΝ'!V8+'[4]140 ΒΛΑΧΑΤΑΝΟΥ'!V8+'[4]139 ΒΑΤΑΤΑΔΩΝ'!V8+'[4]138 ΑΣΦΑΚΑΣ'!V8</f>
        <v>11</v>
      </c>
      <c r="W8" s="5" t="s">
        <v>70</v>
      </c>
      <c r="X8" s="17">
        <f>'[4]145 ΠΕΤΣΑΛΙΟΥ'!X8+'[4]144 ΜΕΤΑΜΟΡΦΩΣΗΣ'!X8+'[4]143 ΜΕΤΑΜΟΡΦΩΣΗΣ'!X8+'[4]142 ΛΙΓΟΨΑΣ'!X8+'[4]141 ΓΑΒΡΙΣΙΩΝ'!X8+'[4]140 ΒΛΑΧΑΤΑΝΟΥ'!X8+'[4]139 ΒΑΤΑΤΑΔΩΝ'!X8+'[4]138 ΑΣΦΑΚΑΣ'!X8</f>
        <v>0</v>
      </c>
      <c r="Y8" s="7" t="s">
        <v>71</v>
      </c>
      <c r="Z8" s="17">
        <f>'[4]145 ΠΕΤΣΑΛΙΟΥ'!Z8+'[4]144 ΜΕΤΑΜΟΡΦΩΣΗΣ'!Z8+'[4]143 ΜΕΤΑΜΟΡΦΩΣΗΣ'!Z8+'[4]142 ΛΙΓΟΨΑΣ'!Z8+'[4]141 ΓΑΒΡΙΣΙΩΝ'!Z8+'[4]140 ΒΛΑΧΑΤΑΝΟΥ'!Z8+'[4]139 ΒΑΤΑΤΑΔΩΝ'!Z8+'[4]138 ΑΣΦΑΚΑΣ'!Z8</f>
        <v>12</v>
      </c>
      <c r="AA8" s="4"/>
      <c r="AB8" s="17"/>
      <c r="AC8" s="4"/>
      <c r="AD8" s="17"/>
      <c r="AE8" s="5" t="s">
        <v>72</v>
      </c>
      <c r="AF8" s="17">
        <f>'[4]145 ΠΕΤΣΑΛΙΟΥ'!AF8+'[4]144 ΜΕΤΑΜΟΡΦΩΣΗΣ'!AF8+'[4]143 ΜΕΤΑΜΟΡΦΩΣΗΣ'!AF8+'[4]142 ΛΙΓΟΨΑΣ'!AF8+'[4]141 ΓΑΒΡΙΣΙΩΝ'!AF8+'[4]140 ΒΛΑΧΑΤΑΝΟΥ'!AF8+'[4]139 ΒΑΤΑΤΑΔΩΝ'!AF8+'[4]138 ΑΣΦΑΚΑΣ'!AF8</f>
        <v>0</v>
      </c>
      <c r="AG8" s="5" t="s">
        <v>73</v>
      </c>
      <c r="AH8" s="17">
        <f>'[4]145 ΠΕΤΣΑΛΙΟΥ'!AH8+'[4]144 ΜΕΤΑΜΟΡΦΩΣΗΣ'!AH8+'[4]143 ΜΕΤΑΜΟΡΦΩΣΗΣ'!AH8+'[4]142 ΛΙΓΟΨΑΣ'!AH8+'[4]141 ΓΑΒΡΙΣΙΩΝ'!AH8+'[4]140 ΒΛΑΧΑΤΑΝΟΥ'!AH8+'[4]139 ΒΑΤΑΤΑΔΩΝ'!AH8+'[4]138 ΑΣΦΑΚΑΣ'!AH8</f>
        <v>7</v>
      </c>
      <c r="AI8" s="4"/>
      <c r="AJ8" s="17"/>
      <c r="AK8" s="4"/>
      <c r="AL8" s="17"/>
      <c r="AM8" s="5" t="s">
        <v>74</v>
      </c>
      <c r="AN8" s="17">
        <f>'[4]145 ΠΕΤΣΑΛΙΟΥ'!AN8+'[4]144 ΜΕΤΑΜΟΡΦΩΣΗΣ'!AN8+'[4]143 ΜΕΤΑΜΟΡΦΩΣΗΣ'!AN8+'[4]142 ΛΙΓΟΨΑΣ'!AN8+'[4]141 ΓΑΒΡΙΣΙΩΝ'!AN8+'[4]140 ΒΛΑΧΑΤΑΝΟΥ'!AN8+'[4]139 ΒΑΤΑΤΑΔΩΝ'!AN8+'[4]138 ΑΣΦΑΚΑΣ'!AN8</f>
        <v>0</v>
      </c>
      <c r="AO8" s="4"/>
      <c r="AP8" s="17"/>
      <c r="AQ8" s="4"/>
      <c r="AR8" s="17"/>
      <c r="AS8" s="4"/>
      <c r="AT8" s="17"/>
      <c r="AU8" s="6"/>
      <c r="AV8" s="17"/>
    </row>
    <row r="9" spans="1:48" ht="15.75" thickBot="1">
      <c r="A9" s="2" t="s">
        <v>75</v>
      </c>
      <c r="B9" s="16">
        <f>'[4]145 ΠΕΤΣΑΛΙΟΥ'!B9+'[4]144 ΜΕΤΑΜΟΡΦΩΣΗΣ'!B9+'[4]143 ΜΕΤΑΜΟΡΦΩΣΗΣ'!B9+'[4]142 ΛΙΓΟΨΑΣ'!B9+'[4]141 ΓΑΒΡΙΣΙΩΝ'!B9+'[4]140 ΒΛΑΧΑΤΑΝΟΥ'!B9+'[4]139 ΒΑΤΑΤΑΔΩΝ'!B9+'[4]138 ΑΣΦΑΚΑΣ'!B9</f>
        <v>44</v>
      </c>
      <c r="C9" s="3" t="s">
        <v>76</v>
      </c>
      <c r="D9" s="17">
        <f>'[4]145 ΠΕΤΣΑΛΙΟΥ'!D9+'[4]144 ΜΕΤΑΜΟΡΦΩΣΗΣ'!D9+'[4]143 ΜΕΤΑΜΟΡΦΩΣΗΣ'!D9+'[4]142 ΛΙΓΟΨΑΣ'!D9+'[4]141 ΓΑΒΡΙΣΙΩΝ'!D9+'[4]140 ΒΛΑΧΑΤΑΝΟΥ'!D9+'[4]139 ΒΑΤΑΤΑΔΩΝ'!D9+'[4]138 ΑΣΦΑΚΑΣ'!D9</f>
        <v>167</v>
      </c>
      <c r="E9" s="4" t="s">
        <v>77</v>
      </c>
      <c r="F9" s="17">
        <f>'[4]145 ΠΕΤΣΑΛΙΟΥ'!F9+'[4]144 ΜΕΤΑΜΟΡΦΩΣΗΣ'!F9+'[4]143 ΜΕΤΑΜΟΡΦΩΣΗΣ'!F9+'[4]142 ΛΙΓΟΨΑΣ'!F9+'[4]141 ΓΑΒΡΙΣΙΩΝ'!F9+'[4]140 ΒΛΑΧΑΤΑΝΟΥ'!F9+'[4]139 ΒΑΤΑΤΑΔΩΝ'!F9+'[4]138 ΑΣΦΑΚΑΣ'!F9</f>
        <v>67</v>
      </c>
      <c r="G9" s="4" t="s">
        <v>78</v>
      </c>
      <c r="H9" s="17">
        <f>'[4]145 ΠΕΤΣΑΛΙΟΥ'!H9+'[4]144 ΜΕΤΑΜΟΡΦΩΣΗΣ'!H9+'[4]143 ΜΕΤΑΜΟΡΦΩΣΗΣ'!H9+'[4]142 ΛΙΓΟΨΑΣ'!H9+'[4]141 ΓΑΒΡΙΣΙΩΝ'!H9+'[4]140 ΒΛΑΧΑΤΑΝΟΥ'!H9+'[4]139 ΒΑΤΑΤΑΔΩΝ'!H9+'[4]138 ΑΣΦΑΚΑΣ'!H9</f>
        <v>26</v>
      </c>
      <c r="I9" s="5" t="s">
        <v>79</v>
      </c>
      <c r="J9" s="17">
        <f>'[4]145 ΠΕΤΣΑΛΙΟΥ'!J9+'[4]144 ΜΕΤΑΜΟΡΦΩΣΗΣ'!J9+'[4]143 ΜΕΤΑΜΟΡΦΩΣΗΣ'!J9+'[4]142 ΛΙΓΟΨΑΣ'!J9+'[4]141 ΓΑΒΡΙΣΙΩΝ'!J9+'[4]140 ΒΛΑΧΑΤΑΝΟΥ'!J9+'[4]139 ΒΑΤΑΤΑΔΩΝ'!J9+'[4]138 ΑΣΦΑΚΑΣ'!J9</f>
        <v>3</v>
      </c>
      <c r="K9" s="5" t="s">
        <v>80</v>
      </c>
      <c r="L9" s="17">
        <f>'[4]145 ΠΕΤΣΑΛΙΟΥ'!L9+'[4]144 ΜΕΤΑΜΟΡΦΩΣΗΣ'!L9+'[4]143 ΜΕΤΑΜΟΡΦΩΣΗΣ'!L9+'[4]142 ΛΙΓΟΨΑΣ'!L9+'[4]141 ΓΑΒΡΙΣΙΩΝ'!L9+'[4]140 ΒΛΑΧΑΤΑΝΟΥ'!L9+'[4]139 ΒΑΤΑΤΑΔΩΝ'!L9+'[4]138 ΑΣΦΑΚΑΣ'!L9</f>
        <v>0</v>
      </c>
      <c r="M9" s="4"/>
      <c r="N9" s="17"/>
      <c r="O9" s="5" t="s">
        <v>81</v>
      </c>
      <c r="P9" s="17">
        <f>'[4]145 ΠΕΤΣΑΛΙΟΥ'!P9+'[4]144 ΜΕΤΑΜΟΡΦΩΣΗΣ'!P9+'[4]143 ΜΕΤΑΜΟΡΦΩΣΗΣ'!P9+'[4]142 ΛΙΓΟΨΑΣ'!P9+'[4]141 ΓΑΒΡΙΣΙΩΝ'!P9+'[4]140 ΒΛΑΧΑΤΑΝΟΥ'!P9+'[4]139 ΒΑΤΑΤΑΔΩΝ'!P9+'[4]138 ΑΣΦΑΚΑΣ'!P9</f>
        <v>24</v>
      </c>
      <c r="Q9" s="5" t="s">
        <v>82</v>
      </c>
      <c r="R9" s="17">
        <f>'[4]145 ΠΕΤΣΑΛΙΟΥ'!R9+'[4]144 ΜΕΤΑΜΟΡΦΩΣΗΣ'!R9+'[4]143 ΜΕΤΑΜΟΡΦΩΣΗΣ'!R9+'[4]142 ΛΙΓΟΨΑΣ'!R9+'[4]141 ΓΑΒΡΙΣΙΩΝ'!R9+'[4]140 ΒΛΑΧΑΤΑΝΟΥ'!R9+'[4]139 ΒΑΤΑΤΑΔΩΝ'!R9+'[4]138 ΑΣΦΑΚΑΣ'!R9</f>
        <v>24</v>
      </c>
      <c r="S9" s="4"/>
      <c r="T9" s="17"/>
      <c r="U9" s="5" t="s">
        <v>83</v>
      </c>
      <c r="V9" s="17">
        <f>'[4]145 ΠΕΤΣΑΛΙΟΥ'!V9+'[4]144 ΜΕΤΑΜΟΡΦΩΣΗΣ'!V9+'[4]143 ΜΕΤΑΜΟΡΦΩΣΗΣ'!V9+'[4]142 ΛΙΓΟΨΑΣ'!V9+'[4]141 ΓΑΒΡΙΣΙΩΝ'!V9+'[4]140 ΒΛΑΧΑΤΑΝΟΥ'!V9+'[4]139 ΒΑΤΑΤΑΔΩΝ'!V9+'[4]138 ΑΣΦΑΚΑΣ'!V9</f>
        <v>2</v>
      </c>
      <c r="W9" s="5" t="s">
        <v>84</v>
      </c>
      <c r="X9" s="17">
        <f>'[4]145 ΠΕΤΣΑΛΙΟΥ'!X9+'[4]144 ΜΕΤΑΜΟΡΦΩΣΗΣ'!X9+'[4]143 ΜΕΤΑΜΟΡΦΩΣΗΣ'!X9+'[4]142 ΛΙΓΟΨΑΣ'!X9+'[4]141 ΓΑΒΡΙΣΙΩΝ'!X9+'[4]140 ΒΛΑΧΑΤΑΝΟΥ'!X9+'[4]139 ΒΑΤΑΤΑΔΩΝ'!X9+'[4]138 ΑΣΦΑΚΑΣ'!X9</f>
        <v>1</v>
      </c>
      <c r="Y9" s="5" t="s">
        <v>85</v>
      </c>
      <c r="Z9" s="17">
        <f>'[4]145 ΠΕΤΣΑΛΙΟΥ'!Z9+'[4]144 ΜΕΤΑΜΟΡΦΩΣΗΣ'!Z9+'[4]143 ΜΕΤΑΜΟΡΦΩΣΗΣ'!Z9+'[4]142 ΛΙΓΟΨΑΣ'!Z9+'[4]141 ΓΑΒΡΙΣΙΩΝ'!Z9+'[4]140 ΒΛΑΧΑΤΑΝΟΥ'!Z9+'[4]139 ΒΑΤΑΤΑΔΩΝ'!Z9+'[4]138 ΑΣΦΑΚΑΣ'!Z9</f>
        <v>12</v>
      </c>
      <c r="AA9" s="4"/>
      <c r="AB9" s="17"/>
      <c r="AC9" s="4"/>
      <c r="AD9" s="17"/>
      <c r="AE9" s="5" t="s">
        <v>86</v>
      </c>
      <c r="AF9" s="17">
        <f>'[4]145 ΠΕΤΣΑΛΙΟΥ'!AF9+'[4]144 ΜΕΤΑΜΟΡΦΩΣΗΣ'!AF9+'[4]143 ΜΕΤΑΜΟΡΦΩΣΗΣ'!AF9+'[4]142 ΛΙΓΟΨΑΣ'!AF9+'[4]141 ΓΑΒΡΙΣΙΩΝ'!AF9+'[4]140 ΒΛΑΧΑΤΑΝΟΥ'!AF9+'[4]139 ΒΑΤΑΤΑΔΩΝ'!AF9+'[4]138 ΑΣΦΑΚΑΣ'!AF9</f>
        <v>2</v>
      </c>
      <c r="AG9" s="5" t="s">
        <v>87</v>
      </c>
      <c r="AH9" s="17">
        <f>'[4]145 ΠΕΤΣΑΛΙΟΥ'!AH9+'[4]144 ΜΕΤΑΜΟΡΦΩΣΗΣ'!AH9+'[4]143 ΜΕΤΑΜΟΡΦΩΣΗΣ'!AH9+'[4]142 ΛΙΓΟΨΑΣ'!AH9+'[4]141 ΓΑΒΡΙΣΙΩΝ'!AH9+'[4]140 ΒΛΑΧΑΤΑΝΟΥ'!AH9+'[4]139 ΒΑΤΑΤΑΔΩΝ'!AH9+'[4]138 ΑΣΦΑΚΑΣ'!AH9</f>
        <v>2</v>
      </c>
      <c r="AI9" s="4"/>
      <c r="AJ9" s="17"/>
      <c r="AK9" s="4"/>
      <c r="AL9" s="17"/>
      <c r="AM9" s="5" t="s">
        <v>88</v>
      </c>
      <c r="AN9" s="17">
        <f>'[4]145 ΠΕΤΣΑΛΙΟΥ'!AN9+'[4]144 ΜΕΤΑΜΟΡΦΩΣΗΣ'!AN9+'[4]143 ΜΕΤΑΜΟΡΦΩΣΗΣ'!AN9+'[4]142 ΛΙΓΟΨΑΣ'!AN9+'[4]141 ΓΑΒΡΙΣΙΩΝ'!AN9+'[4]140 ΒΛΑΧΑΤΑΝΟΥ'!AN9+'[4]139 ΒΑΤΑΤΑΔΩΝ'!AN9+'[4]138 ΑΣΦΑΚΑΣ'!AN9</f>
        <v>1</v>
      </c>
      <c r="AO9" s="4"/>
      <c r="AP9" s="17"/>
      <c r="AQ9" s="4"/>
      <c r="AR9" s="17"/>
      <c r="AS9" s="4"/>
      <c r="AT9" s="17"/>
      <c r="AU9" s="6"/>
      <c r="AV9" s="17"/>
    </row>
    <row r="10" spans="1:48" ht="15.75" thickBot="1">
      <c r="A10" s="2" t="s">
        <v>89</v>
      </c>
      <c r="B10" s="16">
        <f>'[4]145 ΠΕΤΣΑΛΙΟΥ'!B10+'[4]144 ΜΕΤΑΜΟΡΦΩΣΗΣ'!B10+'[4]143 ΜΕΤΑΜΟΡΦΩΣΗΣ'!B10+'[4]142 ΛΙΓΟΨΑΣ'!B10+'[4]141 ΓΑΒΡΙΣΙΩΝ'!B10+'[4]140 ΒΛΑΧΑΤΑΝΟΥ'!B10+'[4]139 ΒΑΤΑΤΑΔΩΝ'!B10+'[4]138 ΑΣΦΑΚΑΣ'!B10</f>
        <v>15</v>
      </c>
      <c r="C10" s="3" t="s">
        <v>90</v>
      </c>
      <c r="D10" s="17">
        <f>'[4]145 ΠΕΤΣΑΛΙΟΥ'!D10+'[4]144 ΜΕΤΑΜΟΡΦΩΣΗΣ'!D10+'[4]143 ΜΕΤΑΜΟΡΦΩΣΗΣ'!D10+'[4]142 ΛΙΓΟΨΑΣ'!D10+'[4]141 ΓΑΒΡΙΣΙΩΝ'!D10+'[4]140 ΒΛΑΧΑΤΑΝΟΥ'!D10+'[4]139 ΒΑΤΑΤΑΔΩΝ'!D10+'[4]138 ΑΣΦΑΚΑΣ'!D10</f>
        <v>21</v>
      </c>
      <c r="E10" s="4" t="s">
        <v>91</v>
      </c>
      <c r="F10" s="17">
        <f>'[4]145 ΠΕΤΣΑΛΙΟΥ'!F10+'[4]144 ΜΕΤΑΜΟΡΦΩΣΗΣ'!F10+'[4]143 ΜΕΤΑΜΟΡΦΩΣΗΣ'!F10+'[4]142 ΛΙΓΟΨΑΣ'!F10+'[4]141 ΓΑΒΡΙΣΙΩΝ'!F10+'[4]140 ΒΛΑΧΑΤΑΝΟΥ'!F10+'[4]139 ΒΑΤΑΤΑΔΩΝ'!F10+'[4]138 ΑΣΦΑΚΑΣ'!F10</f>
        <v>27</v>
      </c>
      <c r="G10" s="4" t="s">
        <v>92</v>
      </c>
      <c r="H10" s="17">
        <f>'[4]145 ΠΕΤΣΑΛΙΟΥ'!H10+'[4]144 ΜΕΤΑΜΟΡΦΩΣΗΣ'!H10+'[4]143 ΜΕΤΑΜΟΡΦΩΣΗΣ'!H10+'[4]142 ΛΙΓΟΨΑΣ'!H10+'[4]141 ΓΑΒΡΙΣΙΩΝ'!H10+'[4]140 ΒΛΑΧΑΤΑΝΟΥ'!H10+'[4]139 ΒΑΤΑΤΑΔΩΝ'!H10+'[4]138 ΑΣΦΑΚΑΣ'!H10</f>
        <v>33</v>
      </c>
      <c r="I10" s="5" t="s">
        <v>93</v>
      </c>
      <c r="J10" s="17">
        <f>'[4]145 ΠΕΤΣΑΛΙΟΥ'!J10+'[4]144 ΜΕΤΑΜΟΡΦΩΣΗΣ'!J10+'[4]143 ΜΕΤΑΜΟΡΦΩΣΗΣ'!J10+'[4]142 ΛΙΓΟΨΑΣ'!J10+'[4]141 ΓΑΒΡΙΣΙΩΝ'!J10+'[4]140 ΒΛΑΧΑΤΑΝΟΥ'!J10+'[4]139 ΒΑΤΑΤΑΔΩΝ'!J10+'[4]138 ΑΣΦΑΚΑΣ'!J10</f>
        <v>7</v>
      </c>
      <c r="K10" s="5" t="s">
        <v>94</v>
      </c>
      <c r="L10" s="17">
        <f>'[4]145 ΠΕΤΣΑΛΙΟΥ'!L10+'[4]144 ΜΕΤΑΜΟΡΦΩΣΗΣ'!L10+'[4]143 ΜΕΤΑΜΟΡΦΩΣΗΣ'!L10+'[4]142 ΛΙΓΟΨΑΣ'!L10+'[4]141 ΓΑΒΡΙΣΙΩΝ'!L10+'[4]140 ΒΛΑΧΑΤΑΝΟΥ'!L10+'[4]139 ΒΑΤΑΤΑΔΩΝ'!L10+'[4]138 ΑΣΦΑΚΑΣ'!L10</f>
        <v>15</v>
      </c>
      <c r="M10" s="4"/>
      <c r="N10" s="17"/>
      <c r="O10" s="5" t="s">
        <v>95</v>
      </c>
      <c r="P10" s="17">
        <f>'[4]145 ΠΕΤΣΑΛΙΟΥ'!P10+'[4]144 ΜΕΤΑΜΟΡΦΩΣΗΣ'!P10+'[4]143 ΜΕΤΑΜΟΡΦΩΣΗΣ'!P10+'[4]142 ΛΙΓΟΨΑΣ'!P10+'[4]141 ΓΑΒΡΙΣΙΩΝ'!P10+'[4]140 ΒΛΑΧΑΤΑΝΟΥ'!P10+'[4]139 ΒΑΤΑΤΑΔΩΝ'!P10+'[4]138 ΑΣΦΑΚΑΣ'!P10</f>
        <v>6</v>
      </c>
      <c r="Q10" s="5" t="s">
        <v>96</v>
      </c>
      <c r="R10" s="17">
        <f>'[4]145 ΠΕΤΣΑΛΙΟΥ'!R10+'[4]144 ΜΕΤΑΜΟΡΦΩΣΗΣ'!R10+'[4]143 ΜΕΤΑΜΟΡΦΩΣΗΣ'!R10+'[4]142 ΛΙΓΟΨΑΣ'!R10+'[4]141 ΓΑΒΡΙΣΙΩΝ'!R10+'[4]140 ΒΛΑΧΑΤΑΝΟΥ'!R10+'[4]139 ΒΑΤΑΤΑΔΩΝ'!R10+'[4]138 ΑΣΦΑΚΑΣ'!R10</f>
        <v>8</v>
      </c>
      <c r="S10" s="4"/>
      <c r="T10" s="17"/>
      <c r="U10" s="5" t="s">
        <v>97</v>
      </c>
      <c r="V10" s="17">
        <f>'[4]145 ΠΕΤΣΑΛΙΟΥ'!V10+'[4]144 ΜΕΤΑΜΟΡΦΩΣΗΣ'!V10+'[4]143 ΜΕΤΑΜΟΡΦΩΣΗΣ'!V10+'[4]142 ΛΙΓΟΨΑΣ'!V10+'[4]141 ΓΑΒΡΙΣΙΩΝ'!V10+'[4]140 ΒΛΑΧΑΤΑΝΟΥ'!V10+'[4]139 ΒΑΤΑΤΑΔΩΝ'!V10+'[4]138 ΑΣΦΑΚΑΣ'!V10</f>
        <v>3</v>
      </c>
      <c r="W10" s="5" t="s">
        <v>98</v>
      </c>
      <c r="X10" s="17">
        <f>'[4]145 ΠΕΤΣΑΛΙΟΥ'!X10+'[4]144 ΜΕΤΑΜΟΡΦΩΣΗΣ'!X10+'[4]143 ΜΕΤΑΜΟΡΦΩΣΗΣ'!X10+'[4]142 ΛΙΓΟΨΑΣ'!X10+'[4]141 ΓΑΒΡΙΣΙΩΝ'!X10+'[4]140 ΒΛΑΧΑΤΑΝΟΥ'!X10+'[4]139 ΒΑΤΑΤΑΔΩΝ'!X10+'[4]138 ΑΣΦΑΚΑΣ'!X10</f>
        <v>0</v>
      </c>
      <c r="Y10" s="4"/>
      <c r="Z10" s="17"/>
      <c r="AA10" s="4"/>
      <c r="AB10" s="17"/>
      <c r="AC10" s="4"/>
      <c r="AD10" s="17"/>
      <c r="AE10" s="5" t="s">
        <v>120</v>
      </c>
      <c r="AF10" s="17">
        <f>'[4]145 ΠΕΤΣΑΛΙΟΥ'!AF10+'[4]144 ΜΕΤΑΜΟΡΦΩΣΗΣ'!AF10+'[4]143 ΜΕΤΑΜΟΡΦΩΣΗΣ'!AF10+'[4]142 ΛΙΓΟΨΑΣ'!AF10+'[4]141 ΓΑΒΡΙΣΙΩΝ'!AF10+'[4]140 ΒΛΑΧΑΤΑΝΟΥ'!AF10+'[4]139 ΒΑΤΑΤΑΔΩΝ'!AF10+'[4]138 ΑΣΦΑΚΑΣ'!AF10</f>
        <v>2</v>
      </c>
      <c r="AG10" s="5" t="s">
        <v>99</v>
      </c>
      <c r="AH10" s="17">
        <f>'[4]145 ΠΕΤΣΑΛΙΟΥ'!AH10+'[4]144 ΜΕΤΑΜΟΡΦΩΣΗΣ'!AH10+'[4]143 ΜΕΤΑΜΟΡΦΩΣΗΣ'!AH10+'[4]142 ΛΙΓΟΨΑΣ'!AH10+'[4]141 ΓΑΒΡΙΣΙΩΝ'!AH10+'[4]140 ΒΛΑΧΑΤΑΝΟΥ'!AH10+'[4]139 ΒΑΤΑΤΑΔΩΝ'!AH10+'[4]138 ΑΣΦΑΚΑΣ'!AH10</f>
        <v>2</v>
      </c>
      <c r="AI10" s="4"/>
      <c r="AJ10" s="17"/>
      <c r="AK10" s="4"/>
      <c r="AL10" s="17"/>
      <c r="AM10" s="4"/>
      <c r="AN10" s="17"/>
      <c r="AO10" s="4"/>
      <c r="AP10" s="17"/>
      <c r="AQ10" s="4"/>
      <c r="AR10" s="17"/>
      <c r="AS10" s="4"/>
      <c r="AT10" s="17"/>
      <c r="AU10" s="6"/>
      <c r="AV10" s="17"/>
    </row>
    <row r="11" spans="1:48" ht="15.75" thickBot="1">
      <c r="A11" s="2" t="s">
        <v>100</v>
      </c>
      <c r="B11" s="16">
        <f>'[4]145 ΠΕΤΣΑΛΙΟΥ'!B11+'[4]144 ΜΕΤΑΜΟΡΦΩΣΗΣ'!B11+'[4]143 ΜΕΤΑΜΟΡΦΩΣΗΣ'!B11+'[4]142 ΛΙΓΟΨΑΣ'!B11+'[4]141 ΓΑΒΡΙΣΙΩΝ'!B11+'[4]140 ΒΛΑΧΑΤΑΝΟΥ'!B11+'[4]139 ΒΑΤΑΤΑΔΩΝ'!B11+'[4]138 ΑΣΦΑΚΑΣ'!B11</f>
        <v>58</v>
      </c>
      <c r="C11" s="3" t="s">
        <v>101</v>
      </c>
      <c r="D11" s="17">
        <f>'[4]145 ΠΕΤΣΑΛΙΟΥ'!D11+'[4]144 ΜΕΤΑΜΟΡΦΩΣΗΣ'!D11+'[4]143 ΜΕΤΑΜΟΡΦΩΣΗΣ'!D11+'[4]142 ΛΙΓΟΨΑΣ'!D11+'[4]141 ΓΑΒΡΙΣΙΩΝ'!D11+'[4]140 ΒΛΑΧΑΤΑΝΟΥ'!D11+'[4]139 ΒΑΤΑΤΑΔΩΝ'!D11+'[4]138 ΑΣΦΑΚΑΣ'!D11</f>
        <v>49</v>
      </c>
      <c r="E11" s="4" t="s">
        <v>102</v>
      </c>
      <c r="F11" s="17">
        <f>'[4]145 ΠΕΤΣΑΛΙΟΥ'!F11+'[4]144 ΜΕΤΑΜΟΡΦΩΣΗΣ'!F11+'[4]143 ΜΕΤΑΜΟΡΦΩΣΗΣ'!F11+'[4]142 ΛΙΓΟΨΑΣ'!F11+'[4]141 ΓΑΒΡΙΣΙΩΝ'!F11+'[4]140 ΒΛΑΧΑΤΑΝΟΥ'!F11+'[4]139 ΒΑΤΑΤΑΔΩΝ'!F11+'[4]138 ΑΣΦΑΚΑΣ'!F11</f>
        <v>13</v>
      </c>
      <c r="G11" s="4" t="s">
        <v>103</v>
      </c>
      <c r="H11" s="17">
        <f>'[4]145 ΠΕΤΣΑΛΙΟΥ'!H11+'[4]144 ΜΕΤΑΜΟΡΦΩΣΗΣ'!H11+'[4]143 ΜΕΤΑΜΟΡΦΩΣΗΣ'!H11+'[4]142 ΛΙΓΟΨΑΣ'!H11+'[4]141 ΓΑΒΡΙΣΙΩΝ'!H11+'[4]140 ΒΛΑΧΑΤΑΝΟΥ'!H11+'[4]139 ΒΑΤΑΤΑΔΩΝ'!H11+'[4]138 ΑΣΦΑΚΑΣ'!H11</f>
        <v>2</v>
      </c>
      <c r="I11" s="5" t="s">
        <v>104</v>
      </c>
      <c r="J11" s="17">
        <f>'[4]145 ΠΕΤΣΑΛΙΟΥ'!J11+'[4]144 ΜΕΤΑΜΟΡΦΩΣΗΣ'!J11+'[4]143 ΜΕΤΑΜΟΡΦΩΣΗΣ'!J11+'[4]142 ΛΙΓΟΨΑΣ'!J11+'[4]141 ΓΑΒΡΙΣΙΩΝ'!J11+'[4]140 ΒΛΑΧΑΤΑΝΟΥ'!J11+'[4]139 ΒΑΤΑΤΑΔΩΝ'!J11+'[4]138 ΑΣΦΑΚΑΣ'!J11</f>
        <v>6</v>
      </c>
      <c r="K11" s="5" t="s">
        <v>105</v>
      </c>
      <c r="L11" s="17">
        <f>'[4]145 ΠΕΤΣΑΛΙΟΥ'!L11+'[4]144 ΜΕΤΑΜΟΡΦΩΣΗΣ'!L11+'[4]143 ΜΕΤΑΜΟΡΦΩΣΗΣ'!L11+'[4]142 ΛΙΓΟΨΑΣ'!L11+'[4]141 ΓΑΒΡΙΣΙΩΝ'!L11+'[4]140 ΒΛΑΧΑΤΑΝΟΥ'!L11+'[4]139 ΒΑΤΑΤΑΔΩΝ'!L11+'[4]138 ΑΣΦΑΚΑΣ'!L11</f>
        <v>15</v>
      </c>
      <c r="M11" s="4"/>
      <c r="N11" s="17"/>
      <c r="O11" s="5" t="s">
        <v>106</v>
      </c>
      <c r="P11" s="17">
        <f>'[4]145 ΠΕΤΣΑΛΙΟΥ'!P11+'[4]144 ΜΕΤΑΜΟΡΦΩΣΗΣ'!P11+'[4]143 ΜΕΤΑΜΟΡΦΩΣΗΣ'!P11+'[4]142 ΛΙΓΟΨΑΣ'!P11+'[4]141 ΓΑΒΡΙΣΙΩΝ'!P11+'[4]140 ΒΛΑΧΑΤΑΝΟΥ'!P11+'[4]139 ΒΑΤΑΤΑΔΩΝ'!P11+'[4]138 ΑΣΦΑΚΑΣ'!P11</f>
        <v>48</v>
      </c>
      <c r="Q11" s="5" t="s">
        <v>107</v>
      </c>
      <c r="R11" s="17">
        <f>'[4]145 ΠΕΤΣΑΛΙΟΥ'!R11+'[4]144 ΜΕΤΑΜΟΡΦΩΣΗΣ'!R11+'[4]143 ΜΕΤΑΜΟΡΦΩΣΗΣ'!R11+'[4]142 ΛΙΓΟΨΑΣ'!R11+'[4]141 ΓΑΒΡΙΣΙΩΝ'!R11+'[4]140 ΒΛΑΧΑΤΑΝΟΥ'!R11+'[4]139 ΒΑΤΑΤΑΔΩΝ'!R11+'[4]138 ΑΣΦΑΚΑΣ'!R11</f>
        <v>11</v>
      </c>
      <c r="S11" s="4"/>
      <c r="T11" s="17"/>
      <c r="U11" s="4"/>
      <c r="V11" s="17"/>
      <c r="W11" s="4"/>
      <c r="X11" s="17"/>
      <c r="Y11" s="4"/>
      <c r="Z11" s="17"/>
      <c r="AA11" s="4"/>
      <c r="AB11" s="17"/>
      <c r="AC11" s="4"/>
      <c r="AD11" s="17"/>
      <c r="AE11" s="4"/>
      <c r="AF11" s="17"/>
      <c r="AG11" s="5" t="s">
        <v>108</v>
      </c>
      <c r="AH11" s="17">
        <f>'[4]145 ΠΕΤΣΑΛΙΟΥ'!AH11+'[4]144 ΜΕΤΑΜΟΡΦΩΣΗΣ'!AH11+'[4]143 ΜΕΤΑΜΟΡΦΩΣΗΣ'!AH11+'[4]142 ΛΙΓΟΨΑΣ'!AH11+'[4]141 ΓΑΒΡΙΣΙΩΝ'!AH11+'[4]140 ΒΛΑΧΑΤΑΝΟΥ'!AH11+'[4]139 ΒΑΤΑΤΑΔΩΝ'!AH11+'[4]138 ΑΣΦΑΚΑΣ'!AH11</f>
        <v>0</v>
      </c>
      <c r="AI11" s="4"/>
      <c r="AJ11" s="17"/>
      <c r="AK11" s="4"/>
      <c r="AL11" s="17"/>
      <c r="AM11" s="4"/>
      <c r="AN11" s="17"/>
      <c r="AO11" s="4"/>
      <c r="AP11" s="17"/>
      <c r="AQ11" s="4"/>
      <c r="AR11" s="17"/>
      <c r="AS11" s="4"/>
      <c r="AT11" s="17"/>
      <c r="AU11" s="8"/>
      <c r="AV11" s="17"/>
    </row>
    <row r="13" spans="1:48" ht="15.75" thickBot="1"/>
    <row r="14" spans="1:48" ht="16.5" thickTop="1" thickBot="1">
      <c r="A14" s="42" t="s">
        <v>109</v>
      </c>
      <c r="B14" s="27">
        <f>'[4]138 ΑΣΦΑΚΑΣ'!B14+'[4]139 ΒΑΤΑΤΑΔΩΝ'!B14+'[4]140 ΒΛΑΧΑΤΑΝΟΥ'!B14+'[4]141 ΓΑΒΡΙΣΙΩΝ'!B14+'[4]142 ΛΙΓΟΨΑΣ'!B14+'[4]143 ΜΕΤΑΜΟΡΦΩΣΗΣ'!B14+'[4]144 ΜΕΤΑΜΟΡΦΩΣΗΣ'!B14+'[4]145 ΠΕΤΣΑΛΙΟΥ'!B14</f>
        <v>2252</v>
      </c>
    </row>
    <row r="15" spans="1:48" ht="15.75" thickBot="1">
      <c r="A15" s="43" t="s">
        <v>110</v>
      </c>
      <c r="B15" s="45">
        <f>'[4]138 ΑΣΦΑΚΑΣ'!B15+'[4]139 ΒΑΤΑΤΑΔΩΝ'!B15+'[4]140 ΒΛΑΧΑΤΑΝΟΥ'!B15+'[4]141 ΓΑΒΡΙΣΙΩΝ'!B15+'[4]142 ΛΙΓΟΨΑΣ'!B15+'[4]143 ΜΕΤΑΜΟΡΦΩΣΗΣ'!B15+'[4]144 ΜΕΤΑΜΟΡΦΩΣΗΣ'!B15+'[4]145 ΠΕΤΣΑΛΙΟΥ'!B15</f>
        <v>1503</v>
      </c>
    </row>
    <row r="16" spans="1:48" ht="15.75" thickBot="1">
      <c r="A16" s="43" t="s">
        <v>111</v>
      </c>
      <c r="B16" s="45">
        <f>'[4]138 ΑΣΦΑΚΑΣ'!B16+'[4]139 ΒΑΤΑΤΑΔΩΝ'!B16+'[4]140 ΒΛΑΧΑΤΑΝΟΥ'!B16+'[4]141 ΓΑΒΡΙΣΙΩΝ'!B16+'[4]142 ΛΙΓΟΨΑΣ'!B16+'[4]143 ΜΕΤΑΜΟΡΦΩΣΗΣ'!B16+'[4]144 ΜΕΤΑΜΟΡΦΩΣΗΣ'!B16+'[4]145 ΠΕΤΣΑΛΙΟΥ'!B16</f>
        <v>33</v>
      </c>
    </row>
    <row r="17" spans="1:2" ht="15.75" thickBot="1">
      <c r="A17" s="44" t="s">
        <v>112</v>
      </c>
      <c r="B17" s="46">
        <f>'[4]138 ΑΣΦΑΚΑΣ'!B17+'[4]139 ΒΑΤΑΤΑΔΩΝ'!B17+'[4]140 ΒΛΑΧΑΤΑΝΟΥ'!B17+'[4]141 ΓΑΒΡΙΣΙΩΝ'!B17+'[4]142 ΛΙΓΟΨΑΣ'!B17+'[4]143 ΜΕΤΑΜΟΡΦΩΣΗΣ'!B17+'[4]144 ΜΕΤΑΜΟΡΦΩΣΗΣ'!B17+'[4]145 ΠΕΤΣΑΛΙΟΥ'!B17</f>
        <v>1470</v>
      </c>
    </row>
    <row r="18" spans="1:2" ht="15.75" thickTop="1"/>
  </sheetData>
  <mergeCells count="24">
    <mergeCell ref="W2:X2"/>
    <mergeCell ref="A2:B2"/>
    <mergeCell ref="E2:F2"/>
    <mergeCell ref="G2:H2"/>
    <mergeCell ref="C2:D2"/>
    <mergeCell ref="I2:J2"/>
    <mergeCell ref="K2:L2"/>
    <mergeCell ref="M2:N2"/>
    <mergeCell ref="O2:P2"/>
    <mergeCell ref="Q2:R2"/>
    <mergeCell ref="S2:T2"/>
    <mergeCell ref="U2:V2"/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V18"/>
  <sheetViews>
    <sheetView tabSelected="1" topLeftCell="AM1" workbookViewId="0">
      <selection activeCell="AW23" sqref="AW23"/>
    </sheetView>
  </sheetViews>
  <sheetFormatPr defaultRowHeight="15"/>
  <cols>
    <col min="1" max="1" width="47.5703125" style="7" bestFit="1" customWidth="1"/>
    <col min="2" max="2" width="10.85546875" style="7" bestFit="1" customWidth="1"/>
    <col min="3" max="3" width="37.5703125" style="7" bestFit="1" customWidth="1"/>
    <col min="4" max="4" width="10.85546875" style="7" bestFit="1" customWidth="1"/>
    <col min="5" max="5" width="34.28515625" style="7" bestFit="1" customWidth="1"/>
    <col min="6" max="6" width="10.85546875" style="7" bestFit="1" customWidth="1"/>
    <col min="7" max="7" width="38.85546875" style="7" bestFit="1" customWidth="1"/>
    <col min="8" max="8" width="10.85546875" style="7" bestFit="1" customWidth="1"/>
    <col min="9" max="9" width="33.7109375" style="7" bestFit="1" customWidth="1"/>
    <col min="10" max="10" width="10.85546875" style="7" bestFit="1" customWidth="1"/>
    <col min="11" max="11" width="42.5703125" style="7" bestFit="1" customWidth="1"/>
    <col min="12" max="12" width="10.85546875" style="7" bestFit="1" customWidth="1"/>
    <col min="13" max="13" width="26.85546875" style="7" bestFit="1" customWidth="1"/>
    <col min="14" max="14" width="10.85546875" style="7" bestFit="1" customWidth="1"/>
    <col min="15" max="15" width="45.140625" style="7" bestFit="1" customWidth="1"/>
    <col min="16" max="16" width="10.85546875" style="7" bestFit="1" customWidth="1"/>
    <col min="17" max="17" width="39.42578125" style="7" bestFit="1" customWidth="1"/>
    <col min="18" max="18" width="10.85546875" style="7" bestFit="1" customWidth="1"/>
    <col min="19" max="19" width="39.42578125" style="7" bestFit="1" customWidth="1"/>
    <col min="20" max="20" width="10.85546875" style="7" bestFit="1" customWidth="1"/>
    <col min="21" max="21" width="30.140625" style="7" bestFit="1" customWidth="1"/>
    <col min="22" max="22" width="10.85546875" style="7" bestFit="1" customWidth="1"/>
    <col min="23" max="23" width="32.7109375" style="7" bestFit="1" customWidth="1"/>
    <col min="24" max="24" width="10.85546875" style="7" bestFit="1" customWidth="1"/>
    <col min="25" max="25" width="27.7109375" style="7" bestFit="1" customWidth="1"/>
    <col min="26" max="26" width="10.85546875" style="7" bestFit="1" customWidth="1"/>
    <col min="27" max="27" width="25.140625" style="7" bestFit="1" customWidth="1"/>
    <col min="28" max="28" width="10.85546875" style="7" bestFit="1" customWidth="1"/>
    <col min="29" max="29" width="20.28515625" style="7" customWidth="1"/>
    <col min="30" max="30" width="10.85546875" style="7" bestFit="1" customWidth="1"/>
    <col min="31" max="31" width="27.42578125" style="7" bestFit="1" customWidth="1"/>
    <col min="32" max="32" width="10.85546875" style="7" bestFit="1" customWidth="1"/>
    <col min="33" max="33" width="29.42578125" style="7" bestFit="1" customWidth="1"/>
    <col min="34" max="34" width="10.85546875" style="7" bestFit="1" customWidth="1"/>
    <col min="35" max="35" width="26.140625" style="7" bestFit="1" customWidth="1"/>
    <col min="36" max="36" width="10.85546875" style="7" bestFit="1" customWidth="1"/>
    <col min="37" max="37" width="25" style="7" bestFit="1" customWidth="1"/>
    <col min="38" max="38" width="10.85546875" style="7" bestFit="1" customWidth="1"/>
    <col min="39" max="39" width="27.7109375" style="7" bestFit="1" customWidth="1"/>
    <col min="40" max="40" width="10.85546875" style="7" bestFit="1" customWidth="1"/>
    <col min="41" max="41" width="22.28515625" style="7" bestFit="1" customWidth="1"/>
    <col min="42" max="42" width="10.85546875" style="7" bestFit="1" customWidth="1"/>
    <col min="43" max="43" width="31.7109375" style="7" bestFit="1" customWidth="1"/>
    <col min="44" max="44" width="10.85546875" style="7" bestFit="1" customWidth="1"/>
    <col min="45" max="45" width="29.5703125" style="7" bestFit="1" customWidth="1"/>
    <col min="46" max="46" width="10.85546875" style="7" bestFit="1" customWidth="1"/>
    <col min="47" max="47" width="24.5703125" style="7" bestFit="1" customWidth="1"/>
    <col min="48" max="48" width="10.85546875" style="7" bestFit="1" customWidth="1"/>
    <col min="49" max="16384" width="9.140625" style="7"/>
  </cols>
  <sheetData>
    <row r="1" spans="1:48" ht="35.25" thickBot="1">
      <c r="A1" s="40" t="s">
        <v>119</v>
      </c>
    </row>
    <row r="2" spans="1:48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78"/>
      <c r="AD2" s="79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80" t="s">
        <v>0</v>
      </c>
      <c r="AV2" s="81"/>
    </row>
    <row r="3" spans="1:48" s="15" customFormat="1" ht="36" customHeight="1" thickBot="1">
      <c r="A3" s="20" t="s">
        <v>3</v>
      </c>
      <c r="B3" s="69">
        <f>'[5]202 ΡΟΔΟΤΟΠΙΟΥ'!B3+'[5]201 ΡΟΔΟΤΟΠΙΟΥ'!B3+'[5]200 ΠΟΛΥΛΟΦΟΥ'!B3+'[5]199 ΠΕΤΡΑΛΩΝΩΝ'!B3+'[5]198 ΠΕΡΑΤΗΣ'!B3+'[5]197 ΝΕΟΧΩΡΙΟΥ'!B3+'[5]196 ΜΕΓΑΛΟΥ ΓΑΡΔΙΚΙΟΥ'!B3+'[5]195 ΛΟΦΙΣΚΟΥ'!B3+'[5]194 ΛΥΓΓΟΥ'!B3+'[5]193 ΚΑΤΩ ΛΑΨΙΣΤΑΣ'!B3+'[5]192 ΖΩΟΔΟΧΟΥ'!B3+'[5]191 ΕΛΕΟΥΣΑΣ'!B3+'[5]190 ΕΛΕΟΥΣΑΣ'!B3+'[5]189 ΕΛΕΟΥΣΑΣ'!B3+'[5]188 ΕΛΕΟΥΣΑΣ'!B3+'[5]187 ΓΡΑΜΜΕΝΟΥ'!B3+'[5]186 ΒΟΥΝΟΠΛΑΓΙΑΣ'!B3+'[5]185 ΒΑΓΕΝΙΤΙΟΥ'!B3+'[5]184 ΑΝΩ ΛΑΨΙΣΤΑΣ'!B3+'[5]183 ΑΝΑΡΓΥΡΩΝ'!B3+'[5]182ΑΓΙΩΑΝΝΟΥ'!B3</f>
        <v>983</v>
      </c>
      <c r="C3" s="20" t="s">
        <v>3</v>
      </c>
      <c r="D3" s="69">
        <f>'[5]202 ΡΟΔΟΤΟΠΙΟΥ'!D3+'[5]201 ΡΟΔΟΤΟΠΙΟΥ'!D3+'[5]200 ΠΟΛΥΛΟΦΟΥ'!D3+'[5]199 ΠΕΤΡΑΛΩΝΩΝ'!D3+'[5]198 ΠΕΡΑΤΗΣ'!D3+'[5]197 ΝΕΟΧΩΡΙΟΥ'!D3+'[5]196 ΜΕΓΑΛΟΥ ΓΑΡΔΙΚΙΟΥ'!D3+'[5]195 ΛΟΦΙΣΚΟΥ'!D3+'[5]194 ΛΥΓΓΟΥ'!D3+'[5]193 ΚΑΤΩ ΛΑΨΙΣΤΑΣ'!D3+'[5]192 ΖΩΟΔΟΧΟΥ'!D3+'[5]191 ΕΛΕΟΥΣΑΣ'!D3+'[5]190 ΕΛΕΟΥΣΑΣ'!D3+'[5]189 ΕΛΕΟΥΣΑΣ'!D3+'[5]188 ΕΛΕΟΥΣΑΣ'!D3+'[5]187 ΓΡΑΜΜΕΝΟΥ'!D3+'[5]186 ΒΟΥΝΟΠΛΑΓΙΑΣ'!D3+'[5]185 ΒΑΓΕΝΙΤΙΟΥ'!D3+'[5]184 ΑΝΩ ΛΑΨΙΣΤΑΣ'!D3+'[5]183 ΑΝΑΡΓΥΡΩΝ'!D3+'[5]182ΑΓΙΩΑΝΝΟΥ'!D3</f>
        <v>1050</v>
      </c>
      <c r="E3" s="20" t="s">
        <v>3</v>
      </c>
      <c r="F3" s="69">
        <f>'[5]202 ΡΟΔΟΤΟΠΙΟΥ'!F3+'[5]201 ΡΟΔΟΤΟΠΙΟΥ'!F3+'[5]200 ΠΟΛΥΛΟΦΟΥ'!F3+'[5]199 ΠΕΤΡΑΛΩΝΩΝ'!F3+'[5]198 ΠΕΡΑΤΗΣ'!F3+'[5]197 ΝΕΟΧΩΡΙΟΥ'!F3+'[5]196 ΜΕΓΑΛΟΥ ΓΑΡΔΙΚΙΟΥ'!F3+'[5]195 ΛΟΦΙΣΚΟΥ'!F3+'[5]194 ΛΥΓΓΟΥ'!F3+'[5]193 ΚΑΤΩ ΛΑΨΙΣΤΑΣ'!F3+'[5]192 ΖΩΟΔΟΧΟΥ'!F3+'[5]191 ΕΛΕΟΥΣΑΣ'!F3+'[5]190 ΕΛΕΟΥΣΑΣ'!F3+'[5]189 ΕΛΕΟΥΣΑΣ'!F3+'[5]188 ΕΛΕΟΥΣΑΣ'!F3+'[5]187 ΓΡΑΜΜΕΝΟΥ'!F3+'[5]186 ΒΟΥΝΟΠΛΑΓΙΑΣ'!F3+'[5]185 ΒΑΓΕΝΙΤΙΟΥ'!F3+'[5]184 ΑΝΩ ΛΑΨΙΣΤΑΣ'!F3+'[5]183 ΑΝΑΡΓΥΡΩΝ'!F3+'[5]182ΑΓΙΩΑΝΝΟΥ'!F3</f>
        <v>1058</v>
      </c>
      <c r="G3" s="20" t="s">
        <v>3</v>
      </c>
      <c r="H3" s="69">
        <f>'[5]202 ΡΟΔΟΤΟΠΙΟΥ'!H3+'[5]201 ΡΟΔΟΤΟΠΙΟΥ'!H3+'[5]200 ΠΟΛΥΛΟΦΟΥ'!H3+'[5]199 ΠΕΤΡΑΛΩΝΩΝ'!H3+'[5]198 ΠΕΡΑΤΗΣ'!H3+'[5]197 ΝΕΟΧΩΡΙΟΥ'!H3+'[5]196 ΜΕΓΑΛΟΥ ΓΑΡΔΙΚΙΟΥ'!H3+'[5]195 ΛΟΦΙΣΚΟΥ'!H3+'[5]194 ΛΥΓΓΟΥ'!H3+'[5]193 ΚΑΤΩ ΛΑΨΙΣΤΑΣ'!H3+'[5]192 ΖΩΟΔΟΧΟΥ'!H3+'[5]191 ΕΛΕΟΥΣΑΣ'!H3+'[5]190 ΕΛΕΟΥΣΑΣ'!H3+'[5]189 ΕΛΕΟΥΣΑΣ'!H3+'[5]188 ΕΛΕΟΥΣΑΣ'!H3+'[5]187 ΓΡΑΜΜΕΝΟΥ'!H3+'[5]186 ΒΟΥΝΟΠΛΑΓΙΑΣ'!H3+'[5]185 ΒΑΓΕΝΙΤΙΟΥ'!H3+'[5]184 ΑΝΩ ΛΑΨΙΣΤΑΣ'!H3+'[5]183 ΑΝΑΡΓΥΡΩΝ'!H3+'[5]182ΑΓΙΩΑΝΝΟΥ'!H3</f>
        <v>987</v>
      </c>
      <c r="I3" s="20" t="s">
        <v>3</v>
      </c>
      <c r="J3" s="69">
        <f>'[5]202 ΡΟΔΟΤΟΠΙΟΥ'!J3+'[5]201 ΡΟΔΟΤΟΠΙΟΥ'!J3+'[5]200 ΠΟΛΥΛΟΦΟΥ'!J3+'[5]199 ΠΕΤΡΑΛΩΝΩΝ'!J3+'[5]198 ΠΕΡΑΤΗΣ'!J3+'[5]197 ΝΕΟΧΩΡΙΟΥ'!J3+'[5]196 ΜΕΓΑΛΟΥ ΓΑΡΔΙΚΙΟΥ'!J3+'[5]195 ΛΟΦΙΣΚΟΥ'!J3+'[5]194 ΛΥΓΓΟΥ'!J3+'[5]193 ΚΑΤΩ ΛΑΨΙΣΤΑΣ'!J3+'[5]192 ΖΩΟΔΟΧΟΥ'!J3+'[5]191 ΕΛΕΟΥΣΑΣ'!J3+'[5]190 ΕΛΕΟΥΣΑΣ'!J3+'[5]189 ΕΛΕΟΥΣΑΣ'!J3+'[5]188 ΕΛΕΟΥΣΑΣ'!J3+'[5]187 ΓΡΑΜΜΕΝΟΥ'!J3+'[5]186 ΒΟΥΝΟΠΛΑΓΙΑΣ'!J3+'[5]185 ΒΑΓΕΝΙΤΙΟΥ'!J3+'[5]184 ΑΝΩ ΛΑΨΙΣΤΑΣ'!J3+'[5]183 ΑΝΑΡΓΥΡΩΝ'!J3+'[5]182ΑΓΙΩΑΝΝΟΥ'!J3</f>
        <v>136</v>
      </c>
      <c r="K3" s="20" t="s">
        <v>3</v>
      </c>
      <c r="L3" s="69">
        <f>'[5]202 ΡΟΔΟΤΟΠΙΟΥ'!L3+'[5]201 ΡΟΔΟΤΟΠΙΟΥ'!L3+'[5]200 ΠΟΛΥΛΟΦΟΥ'!L3+'[5]199 ΠΕΤΡΑΛΩΝΩΝ'!L3+'[5]198 ΠΕΡΑΤΗΣ'!L3+'[5]197 ΝΕΟΧΩΡΙΟΥ'!L3+'[5]196 ΜΕΓΑΛΟΥ ΓΑΡΔΙΚΙΟΥ'!L3+'[5]195 ΛΟΦΙΣΚΟΥ'!L3+'[5]194 ΛΥΓΓΟΥ'!L3+'[5]193 ΚΑΤΩ ΛΑΨΙΣΤΑΣ'!L3+'[5]192 ΖΩΟΔΟΧΟΥ'!L3+'[5]191 ΕΛΕΟΥΣΑΣ'!L3+'[5]190 ΕΛΕΟΥΣΑΣ'!L3+'[5]189 ΕΛΕΟΥΣΑΣ'!L3+'[5]188 ΕΛΕΟΥΣΑΣ'!L3+'[5]187 ΓΡΑΜΜΕΝΟΥ'!L3+'[5]186 ΒΟΥΝΟΠΛΑΓΙΑΣ'!L3+'[5]185 ΒΑΓΕΝΙΤΙΟΥ'!L3+'[5]184 ΑΝΩ ΛΑΨΙΣΤΑΣ'!L3+'[5]183 ΑΝΑΡΓΥΡΩΝ'!L3+'[5]182ΑΓΙΩΑΝΝΟΥ'!L3</f>
        <v>94</v>
      </c>
      <c r="M3" s="20" t="s">
        <v>3</v>
      </c>
      <c r="N3" s="69">
        <f>'[5]202 ΡΟΔΟΤΟΠΙΟΥ'!N3+'[5]201 ΡΟΔΟΤΟΠΙΟΥ'!N3+'[5]200 ΠΟΛΥΛΟΦΟΥ'!N3+'[5]199 ΠΕΤΡΑΛΩΝΩΝ'!N3+'[5]198 ΠΕΡΑΤΗΣ'!N3+'[5]197 ΝΕΟΧΩΡΙΟΥ'!N3+'[5]196 ΜΕΓΑΛΟΥ ΓΑΡΔΙΚΙΟΥ'!N3+'[5]195 ΛΟΦΙΣΚΟΥ'!N3+'[5]194 ΛΥΓΓΟΥ'!N3+'[5]193 ΚΑΤΩ ΛΑΨΙΣΤΑΣ'!N3+'[5]192 ΖΩΟΔΟΧΟΥ'!N3+'[5]191 ΕΛΕΟΥΣΑΣ'!N3+'[5]190 ΕΛΕΟΥΣΑΣ'!N3+'[5]189 ΕΛΕΟΥΣΑΣ'!N3+'[5]188 ΕΛΕΟΥΣΑΣ'!N3+'[5]187 ΓΡΑΜΜΕΝΟΥ'!N3+'[5]186 ΒΟΥΝΟΠΛΑΓΙΑΣ'!N3+'[5]185 ΒΑΓΕΝΙΤΙΟΥ'!N3+'[5]184 ΑΝΩ ΛΑΨΙΣΤΑΣ'!N3+'[5]183 ΑΝΑΡΓΥΡΩΝ'!N3+'[5]182ΑΓΙΩΑΝΝΟΥ'!N3</f>
        <v>51</v>
      </c>
      <c r="O3" s="20" t="s">
        <v>3</v>
      </c>
      <c r="P3" s="69">
        <f>'[5]202 ΡΟΔΟΤΟΠΙΟΥ'!P3+'[5]201 ΡΟΔΟΤΟΠΙΟΥ'!P3+'[5]200 ΠΟΛΥΛΟΦΟΥ'!P3+'[5]199 ΠΕΤΡΑΛΩΝΩΝ'!P3+'[5]198 ΠΕΡΑΤΗΣ'!P3+'[5]197 ΝΕΟΧΩΡΙΟΥ'!P3+'[5]196 ΜΕΓΑΛΟΥ ΓΑΡΔΙΚΙΟΥ'!P3+'[5]195 ΛΟΦΙΣΚΟΥ'!P3+'[5]194 ΛΥΓΓΟΥ'!P3+'[5]193 ΚΑΤΩ ΛΑΨΙΣΤΑΣ'!P3+'[5]192 ΖΩΟΔΟΧΟΥ'!P3+'[5]191 ΕΛΕΟΥΣΑΣ'!P3+'[5]190 ΕΛΕΟΥΣΑΣ'!P3+'[5]189 ΕΛΕΟΥΣΑΣ'!P3+'[5]188 ΕΛΕΟΥΣΑΣ'!P3+'[5]187 ΓΡΑΜΜΕΝΟΥ'!P3+'[5]186 ΒΟΥΝΟΠΛΑΓΙΑΣ'!P3+'[5]185 ΒΑΓΕΝΙΤΙΟΥ'!P3+'[5]184 ΑΝΩ ΛΑΨΙΣΤΑΣ'!P3+'[5]183 ΑΝΑΡΓΥΡΩΝ'!P3+'[5]182ΑΓΙΩΑΝΝΟΥ'!P3</f>
        <v>445</v>
      </c>
      <c r="Q3" s="20" t="s">
        <v>3</v>
      </c>
      <c r="R3" s="69">
        <f>'[5]202 ΡΟΔΟΤΟΠΙΟΥ'!R3+'[5]201 ΡΟΔΟΤΟΠΙΟΥ'!R3+'[5]200 ΠΟΛΥΛΟΦΟΥ'!R3+'[5]199 ΠΕΤΡΑΛΩΝΩΝ'!R3+'[5]198 ΠΕΡΑΤΗΣ'!R3+'[5]197 ΝΕΟΧΩΡΙΟΥ'!R3+'[5]196 ΜΕΓΑΛΟΥ ΓΑΡΔΙΚΙΟΥ'!R3+'[5]195 ΛΟΦΙΣΚΟΥ'!R3+'[5]194 ΛΥΓΓΟΥ'!R3+'[5]193 ΚΑΤΩ ΛΑΨΙΣΤΑΣ'!R3+'[5]192 ΖΩΟΔΟΧΟΥ'!R3+'[5]191 ΕΛΕΟΥΣΑΣ'!R3+'[5]190 ΕΛΕΟΥΣΑΣ'!R3+'[5]189 ΕΛΕΟΥΣΑΣ'!R3+'[5]188 ΕΛΕΟΥΣΑΣ'!R3+'[5]187 ΓΡΑΜΜΕΝΟΥ'!R3+'[5]186 ΒΟΥΝΟΠΛΑΓΙΑΣ'!R3+'[5]185 ΒΑΓΕΝΙΤΙΟΥ'!R3+'[5]184 ΑΝΩ ΛΑΨΙΣΤΑΣ'!R3+'[5]183 ΑΝΑΡΓΥΡΩΝ'!R3+'[5]182ΑΓΙΩΑΝΝΟΥ'!R3</f>
        <v>329</v>
      </c>
      <c r="S3" s="20" t="s">
        <v>3</v>
      </c>
      <c r="T3" s="69">
        <f>'[5]202 ΡΟΔΟΤΟΠΙΟΥ'!T3+'[5]201 ΡΟΔΟΤΟΠΙΟΥ'!T3+'[5]200 ΠΟΛΥΛΟΦΟΥ'!T3+'[5]199 ΠΕΤΡΑΛΩΝΩΝ'!T3+'[5]198 ΠΕΡΑΤΗΣ'!T3+'[5]197 ΝΕΟΧΩΡΙΟΥ'!T3+'[5]196 ΜΕΓΑΛΟΥ ΓΑΡΔΙΚΙΟΥ'!T3+'[5]195 ΛΟΦΙΣΚΟΥ'!T3+'[5]194 ΛΥΓΓΟΥ'!T3+'[5]193 ΚΑΤΩ ΛΑΨΙΣΤΑΣ'!T3+'[5]192 ΖΩΟΔΟΧΟΥ'!T3+'[5]191 ΕΛΕΟΥΣΑΣ'!T3+'[5]190 ΕΛΕΟΥΣΑΣ'!T3+'[5]189 ΕΛΕΟΥΣΑΣ'!T3+'[5]188 ΕΛΕΟΥΣΑΣ'!T3+'[5]187 ΓΡΑΜΜΕΝΟΥ'!T3+'[5]186 ΒΟΥΝΟΠΛΑΓΙΑΣ'!T3+'[5]185 ΒΑΓΕΝΙΤΙΟΥ'!T3+'[5]184 ΑΝΩ ΛΑΨΙΣΤΑΣ'!T3+'[5]183 ΑΝΑΡΓΥΡΩΝ'!T3+'[5]182ΑΓΙΩΑΝΝΟΥ'!T3</f>
        <v>75</v>
      </c>
      <c r="U3" s="20" t="s">
        <v>3</v>
      </c>
      <c r="V3" s="69">
        <f>'[5]202 ΡΟΔΟΤΟΠΙΟΥ'!V3+'[5]201 ΡΟΔΟΤΟΠΙΟΥ'!V3+'[5]200 ΠΟΛΥΛΟΦΟΥ'!V3+'[5]199 ΠΕΤΡΑΛΩΝΩΝ'!V3+'[5]198 ΠΕΡΑΤΗΣ'!V3+'[5]197 ΝΕΟΧΩΡΙΟΥ'!V3+'[5]196 ΜΕΓΑΛΟΥ ΓΑΡΔΙΚΙΟΥ'!V3+'[5]195 ΛΟΦΙΣΚΟΥ'!V3+'[5]194 ΛΥΓΓΟΥ'!V3+'[5]193 ΚΑΤΩ ΛΑΨΙΣΤΑΣ'!V3+'[5]192 ΖΩΟΔΟΧΟΥ'!V3+'[5]191 ΕΛΕΟΥΣΑΣ'!V3+'[5]190 ΕΛΕΟΥΣΑΣ'!V3+'[5]189 ΕΛΕΟΥΣΑΣ'!V3+'[5]188 ΕΛΕΟΥΣΑΣ'!V3+'[5]187 ΓΡΑΜΜΕΝΟΥ'!V3+'[5]186 ΒΟΥΝΟΠΛΑΓΙΑΣ'!V3+'[5]185 ΒΑΓΕΝΙΤΙΟΥ'!V3+'[5]184 ΑΝΩ ΛΑΨΙΣΤΑΣ'!V3+'[5]183 ΑΝΑΡΓΥΡΩΝ'!V3+'[5]182ΑΓΙΩΑΝΝΟΥ'!V3</f>
        <v>104</v>
      </c>
      <c r="W3" s="20" t="s">
        <v>3</v>
      </c>
      <c r="X3" s="69">
        <f>'[5]202 ΡΟΔΟΤΟΠΙΟΥ'!X3+'[5]201 ΡΟΔΟΤΟΠΙΟΥ'!X3+'[5]200 ΠΟΛΥΛΟΦΟΥ'!X3+'[5]199 ΠΕΤΡΑΛΩΝΩΝ'!X3+'[5]198 ΠΕΡΑΤΗΣ'!X3+'[5]197 ΝΕΟΧΩΡΙΟΥ'!X3+'[5]196 ΜΕΓΑΛΟΥ ΓΑΡΔΙΚΙΟΥ'!X3+'[5]195 ΛΟΦΙΣΚΟΥ'!X3+'[5]194 ΛΥΓΓΟΥ'!X3+'[5]193 ΚΑΤΩ ΛΑΨΙΣΤΑΣ'!X3+'[5]192 ΖΩΟΔΟΧΟΥ'!X3+'[5]191 ΕΛΕΟΥΣΑΣ'!X3+'[5]190 ΕΛΕΟΥΣΑΣ'!X3+'[5]189 ΕΛΕΟΥΣΑΣ'!X3+'[5]188 ΕΛΕΟΥΣΑΣ'!X3+'[5]187 ΓΡΑΜΜΕΝΟΥ'!X3+'[5]186 ΒΟΥΝΟΠΛΑΓΙΑΣ'!X3+'[5]185 ΒΑΓΕΝΙΤΙΟΥ'!X3+'[5]184 ΑΝΩ ΛΑΨΙΣΤΑΣ'!X3+'[5]183 ΑΝΑΡΓΥΡΩΝ'!X3+'[5]182ΑΓΙΩΑΝΝΟΥ'!X3</f>
        <v>19</v>
      </c>
      <c r="Y3" s="20" t="s">
        <v>3</v>
      </c>
      <c r="Z3" s="69">
        <f>'[5]202 ΡΟΔΟΤΟΠΙΟΥ'!Z3+'[5]201 ΡΟΔΟΤΟΠΙΟΥ'!Z3+'[5]200 ΠΟΛΥΛΟΦΟΥ'!Z3+'[5]199 ΠΕΤΡΑΛΩΝΩΝ'!Z3+'[5]198 ΠΕΡΑΤΗΣ'!Z3+'[5]197 ΝΕΟΧΩΡΙΟΥ'!Z3+'[5]196 ΜΕΓΑΛΟΥ ΓΑΡΔΙΚΙΟΥ'!Z3+'[5]195 ΛΟΦΙΣΚΟΥ'!Z3+'[5]194 ΛΥΓΓΟΥ'!Z3+'[5]193 ΚΑΤΩ ΛΑΨΙΣΤΑΣ'!Z3+'[5]192 ΖΩΟΔΟΧΟΥ'!Z3+'[5]191 ΕΛΕΟΥΣΑΣ'!Z3+'[5]190 ΕΛΕΟΥΣΑΣ'!Z3+'[5]189 ΕΛΕΟΥΣΑΣ'!Z3+'[5]188 ΕΛΕΟΥΣΑΣ'!Z3+'[5]187 ΓΡΑΜΜΕΝΟΥ'!Z3+'[5]186 ΒΟΥΝΟΠΛΑΓΙΑΣ'!Z3+'[5]185 ΒΑΓΕΝΙΤΙΟΥ'!Z3+'[5]184 ΑΝΩ ΛΑΨΙΣΤΑΣ'!Z3+'[5]183 ΑΝΑΡΓΥΡΩΝ'!Z3+'[5]182ΑΓΙΩΑΝΝΟΥ'!Z3</f>
        <v>200</v>
      </c>
      <c r="AA3" s="20" t="s">
        <v>3</v>
      </c>
      <c r="AB3" s="69">
        <f>'[5]202 ΡΟΔΟΤΟΠΙΟΥ'!AB3+'[5]201 ΡΟΔΟΤΟΠΙΟΥ'!AB3+'[5]200 ΠΟΛΥΛΟΦΟΥ'!AB3+'[5]199 ΠΕΤΡΑΛΩΝΩΝ'!AB3+'[5]198 ΠΕΡΑΤΗΣ'!AB3+'[5]197 ΝΕΟΧΩΡΙΟΥ'!AB3+'[5]196 ΜΕΓΑΛΟΥ ΓΑΡΔΙΚΙΟΥ'!AB3+'[5]195 ΛΟΦΙΣΚΟΥ'!AB3+'[5]194 ΛΥΓΓΟΥ'!AB3+'[5]193 ΚΑΤΩ ΛΑΨΙΣΤΑΣ'!AB3+'[5]192 ΖΩΟΔΟΧΟΥ'!AB3+'[5]191 ΕΛΕΟΥΣΑΣ'!AB3+'[5]190 ΕΛΕΟΥΣΑΣ'!AB3+'[5]189 ΕΛΕΟΥΣΑΣ'!AB3+'[5]188 ΕΛΕΟΥΣΑΣ'!AB3+'[5]187 ΓΡΑΜΜΕΝΟΥ'!AB3+'[5]186 ΒΟΥΝΟΠΛΑΓΙΑΣ'!AB3+'[5]185 ΒΑΓΕΝΙΤΙΟΥ'!AB3+'[5]184 ΑΝΩ ΛΑΨΙΣΤΑΣ'!AB3+'[5]183 ΑΝΑΡΓΥΡΩΝ'!AB3+'[5]182ΑΓΙΩΑΝΝΟΥ'!AB3</f>
        <v>23</v>
      </c>
      <c r="AC3" s="70" t="s">
        <v>3</v>
      </c>
      <c r="AD3" s="71">
        <f>'[5]202 ΡΟΔΟΤΟΠΙΟΥ'!AD3+'[5]201 ΡΟΔΟΤΟΠΙΟΥ'!AD3+'[5]200 ΠΟΛΥΛΟΦΟΥ'!AD3+'[5]199 ΠΕΤΡΑΛΩΝΩΝ'!AD3+'[5]198 ΠΕΡΑΤΗΣ'!AD3+'[5]197 ΝΕΟΧΩΡΙΟΥ'!AD3+'[5]196 ΜΕΓΑΛΟΥ ΓΑΡΔΙΚΙΟΥ'!AD3+'[5]195 ΛΟΦΙΣΚΟΥ'!AD3+'[5]194 ΛΥΓΓΟΥ'!AD3+'[5]193 ΚΑΤΩ ΛΑΨΙΣΤΑΣ'!AD3+'[5]192 ΖΩΟΔΟΧΟΥ'!AD3+'[5]191 ΕΛΕΟΥΣΑΣ'!AD3+'[5]190 ΕΛΕΟΥΣΑΣ'!AD3+'[5]189 ΕΛΕΟΥΣΑΣ'!AD3+'[5]188 ΕΛΕΟΥΣΑΣ'!AD3+'[5]187 ΓΡΑΜΜΕΝΟΥ'!AD3+'[5]186 ΒΟΥΝΟΠΛΑΓΙΑΣ'!AD3+'[5]185 ΒΑΓΕΝΙΤΙΟΥ'!AD3+'[5]184 ΑΝΩ ΛΑΨΙΣΤΑΣ'!AD3+'[5]183 ΑΝΑΡΓΥΡΩΝ'!AD3+'[5]182ΑΓΙΩΑΝΝΟΥ'!AD3</f>
        <v>41</v>
      </c>
      <c r="AE3" s="20" t="s">
        <v>3</v>
      </c>
      <c r="AF3" s="69">
        <f>'[5]202 ΡΟΔΟΤΟΠΙΟΥ'!AF3+'[5]201 ΡΟΔΟΤΟΠΙΟΥ'!AF3+'[5]200 ΠΟΛΥΛΟΦΟΥ'!AF3+'[5]199 ΠΕΤΡΑΛΩΝΩΝ'!AF3+'[5]198 ΠΕΡΑΤΗΣ'!AF3+'[5]197 ΝΕΟΧΩΡΙΟΥ'!AF3+'[5]196 ΜΕΓΑΛΟΥ ΓΑΡΔΙΚΙΟΥ'!AF3+'[5]195 ΛΟΦΙΣΚΟΥ'!AF3+'[5]194 ΛΥΓΓΟΥ'!AF3+'[5]193 ΚΑΤΩ ΛΑΨΙΣΤΑΣ'!AF3+'[5]192 ΖΩΟΔΟΧΟΥ'!AF3+'[5]191 ΕΛΕΟΥΣΑΣ'!AF3+'[5]190 ΕΛΕΟΥΣΑΣ'!AF3+'[5]189 ΕΛΕΟΥΣΑΣ'!AF3+'[5]188 ΕΛΕΟΥΣΑΣ'!AF3+'[5]187 ΓΡΑΜΜΕΝΟΥ'!AF3+'[5]186 ΒΟΥΝΟΠΛΑΓΙΑΣ'!AF3+'[5]185 ΒΑΓΕΝΙΤΙΟΥ'!AF3+'[5]184 ΑΝΩ ΛΑΨΙΣΤΑΣ'!AF3+'[5]183 ΑΝΑΡΓΥΡΩΝ'!AF3+'[5]182ΑΓΙΩΑΝΝΟΥ'!AF3</f>
        <v>57</v>
      </c>
      <c r="AG3" s="20" t="s">
        <v>3</v>
      </c>
      <c r="AH3" s="69">
        <f>'[5]202 ΡΟΔΟΤΟΠΙΟΥ'!AH3+'[5]201 ΡΟΔΟΤΟΠΙΟΥ'!AH3+'[5]200 ΠΟΛΥΛΟΦΟΥ'!AH3+'[5]199 ΠΕΤΡΑΛΩΝΩΝ'!AH3+'[5]198 ΠΕΡΑΤΗΣ'!AH3+'[5]197 ΝΕΟΧΩΡΙΟΥ'!AH3+'[5]196 ΜΕΓΑΛΟΥ ΓΑΡΔΙΚΙΟΥ'!AH3+'[5]195 ΛΟΦΙΣΚΟΥ'!AH3+'[5]194 ΛΥΓΓΟΥ'!AH3+'[5]193 ΚΑΤΩ ΛΑΨΙΣΤΑΣ'!AH3+'[5]192 ΖΩΟΔΟΧΟΥ'!AH3+'[5]191 ΕΛΕΟΥΣΑΣ'!AH3+'[5]190 ΕΛΕΟΥΣΑΣ'!AH3+'[5]189 ΕΛΕΟΥΣΑΣ'!AH3+'[5]188 ΕΛΕΟΥΣΑΣ'!AH3+'[5]187 ΓΡΑΜΜΕΝΟΥ'!AH3+'[5]186 ΒΟΥΝΟΠΛΑΓΙΑΣ'!AH3+'[5]185 ΒΑΓΕΝΙΤΙΟΥ'!AH3+'[5]184 ΑΝΩ ΛΑΨΙΣΤΑΣ'!AH3+'[5]183 ΑΝΑΡΓΥΡΩΝ'!AH3+'[5]182ΑΓΙΩΑΝΝΟΥ'!AH3</f>
        <v>84</v>
      </c>
      <c r="AI3" s="20" t="s">
        <v>3</v>
      </c>
      <c r="AJ3" s="69">
        <f>'[5]202 ΡΟΔΟΤΟΠΙΟΥ'!AJ3+'[5]201 ΡΟΔΟΤΟΠΙΟΥ'!AJ3+'[5]200 ΠΟΛΥΛΟΦΟΥ'!AJ3+'[5]199 ΠΕΤΡΑΛΩΝΩΝ'!AJ3+'[5]198 ΠΕΡΑΤΗΣ'!AJ3+'[5]197 ΝΕΟΧΩΡΙΟΥ'!AJ3+'[5]196 ΜΕΓΑΛΟΥ ΓΑΡΔΙΚΙΟΥ'!AJ3+'[5]195 ΛΟΦΙΣΚΟΥ'!AJ3+'[5]194 ΛΥΓΓΟΥ'!AJ3+'[5]193 ΚΑΤΩ ΛΑΨΙΣΤΑΣ'!AJ3+'[5]192 ΖΩΟΔΟΧΟΥ'!AJ3+'[5]191 ΕΛΕΟΥΣΑΣ'!AJ3+'[5]190 ΕΛΕΟΥΣΑΣ'!AJ3+'[5]189 ΕΛΕΟΥΣΑΣ'!AJ3+'[5]188 ΕΛΕΟΥΣΑΣ'!AJ3+'[5]187 ΓΡΑΜΜΕΝΟΥ'!AJ3+'[5]186 ΒΟΥΝΟΠΛΑΓΙΑΣ'!AJ3+'[5]185 ΒΑΓΕΝΙΤΙΟΥ'!AJ3+'[5]184 ΑΝΩ ΛΑΨΙΣΤΑΣ'!AJ3+'[5]183 ΑΝΑΡΓΥΡΩΝ'!AJ3+'[5]182ΑΓΙΩΑΝΝΟΥ'!AJ3</f>
        <v>5</v>
      </c>
      <c r="AK3" s="20" t="s">
        <v>3</v>
      </c>
      <c r="AL3" s="69">
        <f>'[5]202 ΡΟΔΟΤΟΠΙΟΥ'!AL3+'[5]201 ΡΟΔΟΤΟΠΙΟΥ'!AL3+'[5]200 ΠΟΛΥΛΟΦΟΥ'!AL3+'[5]199 ΠΕΤΡΑΛΩΝΩΝ'!AL3+'[5]198 ΠΕΡΑΤΗΣ'!AL3+'[5]197 ΝΕΟΧΩΡΙΟΥ'!AL3+'[5]196 ΜΕΓΑΛΟΥ ΓΑΡΔΙΚΙΟΥ'!AL3+'[5]195 ΛΟΦΙΣΚΟΥ'!AL3+'[5]194 ΛΥΓΓΟΥ'!AL3+'[5]193 ΚΑΤΩ ΛΑΨΙΣΤΑΣ'!AL3+'[5]192 ΖΩΟΔΟΧΟΥ'!AL3+'[5]191 ΕΛΕΟΥΣΑΣ'!AL3+'[5]190 ΕΛΕΟΥΣΑΣ'!AL3+'[5]189 ΕΛΕΟΥΣΑΣ'!AL3+'[5]188 ΕΛΕΟΥΣΑΣ'!AL3+'[5]187 ΓΡΑΜΜΕΝΟΥ'!AL3+'[5]186 ΒΟΥΝΟΠΛΑΓΙΑΣ'!AL3+'[5]185 ΒΑΓΕΝΙΤΙΟΥ'!AL3+'[5]184 ΑΝΩ ΛΑΨΙΣΤΑΣ'!AL3+'[5]183 ΑΝΑΡΓΥΡΩΝ'!AL3+'[5]182ΑΓΙΩΑΝΝΟΥ'!AL3</f>
        <v>3</v>
      </c>
      <c r="AM3" s="20" t="s">
        <v>3</v>
      </c>
      <c r="AN3" s="69">
        <f>'[5]202 ΡΟΔΟΤΟΠΙΟΥ'!AN3+'[5]201 ΡΟΔΟΤΟΠΙΟΥ'!AN3+'[5]200 ΠΟΛΥΛΟΦΟΥ'!AN3+'[5]199 ΠΕΤΡΑΛΩΝΩΝ'!AN3+'[5]198 ΠΕΡΑΤΗΣ'!AN3+'[5]197 ΝΕΟΧΩΡΙΟΥ'!AN3+'[5]196 ΜΕΓΑΛΟΥ ΓΑΡΔΙΚΙΟΥ'!AN3+'[5]195 ΛΟΦΙΣΚΟΥ'!AN3+'[5]194 ΛΥΓΓΟΥ'!AN3+'[5]193 ΚΑΤΩ ΛΑΨΙΣΤΑΣ'!AN3+'[5]192 ΖΩΟΔΟΧΟΥ'!AN3+'[5]191 ΕΛΕΟΥΣΑΣ'!AN3+'[5]190 ΕΛΕΟΥΣΑΣ'!AN3+'[5]189 ΕΛΕΟΥΣΑΣ'!AN3+'[5]188 ΕΛΕΟΥΣΑΣ'!AN3+'[5]187 ΓΡΑΜΜΕΝΟΥ'!AN3+'[5]186 ΒΟΥΝΟΠΛΑΓΙΑΣ'!AN3+'[5]185 ΒΑΓΕΝΙΤΙΟΥ'!AN3+'[5]184 ΑΝΩ ΛΑΨΙΣΤΑΣ'!AN3+'[5]183 ΑΝΑΡΓΥΡΩΝ'!AN3+'[5]182ΑΓΙΩΑΝΝΟΥ'!AN3</f>
        <v>22</v>
      </c>
      <c r="AO3" s="20" t="s">
        <v>3</v>
      </c>
      <c r="AP3" s="69">
        <f>'[5]202 ΡΟΔΟΤΟΠΙΟΥ'!AP3+'[5]201 ΡΟΔΟΤΟΠΙΟΥ'!AP3+'[5]200 ΠΟΛΥΛΟΦΟΥ'!AP3+'[5]199 ΠΕΤΡΑΛΩΝΩΝ'!AP3+'[5]198 ΠΕΡΑΤΗΣ'!AP3+'[5]197 ΝΕΟΧΩΡΙΟΥ'!AP3+'[5]196 ΜΕΓΑΛΟΥ ΓΑΡΔΙΚΙΟΥ'!AP3+'[5]195 ΛΟΦΙΣΚΟΥ'!AP3+'[5]194 ΛΥΓΓΟΥ'!AP3+'[5]193 ΚΑΤΩ ΛΑΨΙΣΤΑΣ'!AP3+'[5]192 ΖΩΟΔΟΧΟΥ'!AP3+'[5]191 ΕΛΕΟΥΣΑΣ'!AP3+'[5]190 ΕΛΕΟΥΣΑΣ'!AP3+'[5]189 ΕΛΕΟΥΣΑΣ'!AP3+'[5]188 ΕΛΕΟΥΣΑΣ'!AP3+'[5]187 ΓΡΑΜΜΕΝΟΥ'!AP3+'[5]186 ΒΟΥΝΟΠΛΑΓΙΑΣ'!AP3+'[5]185 ΒΑΓΕΝΙΤΙΟΥ'!AP3+'[5]184 ΑΝΩ ΛΑΨΙΣΤΑΣ'!AP3+'[5]183 ΑΝΑΡΓΥΡΩΝ'!AP3+'[5]182ΑΓΙΩΑΝΝΟΥ'!AP3</f>
        <v>7</v>
      </c>
      <c r="AQ3" s="20" t="s">
        <v>3</v>
      </c>
      <c r="AR3" s="69">
        <f>'[5]202 ΡΟΔΟΤΟΠΙΟΥ'!AR3+'[5]201 ΡΟΔΟΤΟΠΙΟΥ'!AR3+'[5]200 ΠΟΛΥΛΟΦΟΥ'!AR3+'[5]199 ΠΕΤΡΑΛΩΝΩΝ'!AR3+'[5]198 ΠΕΡΑΤΗΣ'!AR3+'[5]197 ΝΕΟΧΩΡΙΟΥ'!AR3+'[5]196 ΜΕΓΑΛΟΥ ΓΑΡΔΙΚΙΟΥ'!AR3+'[5]195 ΛΟΦΙΣΚΟΥ'!AR3+'[5]194 ΛΥΓΓΟΥ'!AR3+'[5]193 ΚΑΤΩ ΛΑΨΙΣΤΑΣ'!AR3+'[5]192 ΖΩΟΔΟΧΟΥ'!AR3+'[5]191 ΕΛΕΟΥΣΑΣ'!AR3+'[5]190 ΕΛΕΟΥΣΑΣ'!AR3+'[5]189 ΕΛΕΟΥΣΑΣ'!AR3+'[5]188 ΕΛΕΟΥΣΑΣ'!AR3+'[5]187 ΓΡΑΜΜΕΝΟΥ'!AR3+'[5]186 ΒΟΥΝΟΠΛΑΓΙΑΣ'!AR3+'[5]185 ΒΑΓΕΝΙΤΙΟΥ'!AR3+'[5]184 ΑΝΩ ΛΑΨΙΣΤΑΣ'!AR3+'[5]183 ΑΝΑΡΓΥΡΩΝ'!AR3+'[5]182ΑΓΙΩΑΝΝΟΥ'!AR3</f>
        <v>32</v>
      </c>
      <c r="AS3" s="20" t="s">
        <v>3</v>
      </c>
      <c r="AT3" s="69">
        <f>'[5]202 ΡΟΔΟΤΟΠΙΟΥ'!AT3+'[5]201 ΡΟΔΟΤΟΠΙΟΥ'!AT3+'[5]200 ΠΟΛΥΛΟΦΟΥ'!AT3+'[5]199 ΠΕΤΡΑΛΩΝΩΝ'!AT3+'[5]198 ΠΕΡΑΤΗΣ'!AT3+'[5]197 ΝΕΟΧΩΡΙΟΥ'!AT3+'[5]196 ΜΕΓΑΛΟΥ ΓΑΡΔΙΚΙΟΥ'!AT3+'[5]195 ΛΟΦΙΣΚΟΥ'!AT3+'[5]194 ΛΥΓΓΟΥ'!AT3+'[5]193 ΚΑΤΩ ΛΑΨΙΣΤΑΣ'!AT3+'[5]192 ΖΩΟΔΟΧΟΥ'!AT3+'[5]191 ΕΛΕΟΥΣΑΣ'!AT3+'[5]190 ΕΛΕΟΥΣΑΣ'!AT3+'[5]189 ΕΛΕΟΥΣΑΣ'!AT3+'[5]188 ΕΛΕΟΥΣΑΣ'!AT3+'[5]187 ΓΡΑΜΜΕΝΟΥ'!AT3+'[5]186 ΒΟΥΝΟΠΛΑΓΙΑΣ'!AT3+'[5]185 ΒΑΓΕΝΙΤΙΟΥ'!AT3+'[5]184 ΑΝΩ ΛΑΨΙΣΤΑΣ'!AT3+'[5]183 ΑΝΑΡΓΥΡΩΝ'!AT3+'[5]182ΑΓΙΩΑΝΝΟΥ'!AT3</f>
        <v>61</v>
      </c>
      <c r="AU3" s="20" t="s">
        <v>3</v>
      </c>
      <c r="AV3" s="72">
        <f>'[5]202 ΡΟΔΟΤΟΠΙΟΥ'!AV3+'[5]201 ΡΟΔΟΤΟΠΙΟΥ'!AV3+'[5]200 ΠΟΛΥΛΟΦΟΥ'!AV3+'[5]199 ΠΕΤΡΑΛΩΝΩΝ'!AV3+'[5]198 ΠΕΡΑΤΗΣ'!AV3+'[5]197 ΝΕΟΧΩΡΙΟΥ'!AV3+'[5]196 ΜΕΓΑΛΟΥ ΓΑΡΔΙΚΙΟΥ'!AV3+'[5]195 ΛΟΦΙΣΚΟΥ'!AV3+'[5]194 ΛΥΓΓΟΥ'!AV3+'[5]193 ΚΑΤΩ ΛΑΨΙΣΤΑΣ'!AV3+'[5]192 ΖΩΟΔΟΧΟΥ'!AV3+'[5]191 ΕΛΕΟΥΣΑΣ'!AV3+'[5]190 ΕΛΕΟΥΣΑΣ'!AV3+'[5]189 ΕΛΕΟΥΣΑΣ'!AV3+'[5]188 ΕΛΕΟΥΣΑΣ'!AV3+'[5]187 ΓΡΑΜΜΕΝΟΥ'!AV3+'[5]186 ΒΟΥΝΟΠΛΑΓΙΑΣ'!AV3+'[5]185 ΒΑΓΕΝΙΤΙΟΥ'!AV3+'[5]184 ΑΝΩ ΛΑΨΙΣΤΑΣ'!AV3+'[5]183 ΑΝΑΡΓΥΡΩΝ'!AV3+'[5]182ΑΓΙΩΑΝΝΟΥ'!AV3</f>
        <v>2</v>
      </c>
    </row>
    <row r="4" spans="1:48" s="1" customFormat="1" ht="32.25" customHeight="1" thickBot="1">
      <c r="A4" s="22" t="s">
        <v>1</v>
      </c>
      <c r="B4" s="45" t="s">
        <v>2</v>
      </c>
      <c r="C4" s="51" t="s">
        <v>1</v>
      </c>
      <c r="D4" s="54" t="s">
        <v>2</v>
      </c>
      <c r="E4" s="28" t="s">
        <v>1</v>
      </c>
      <c r="F4" s="45" t="s">
        <v>2</v>
      </c>
      <c r="G4" s="51" t="s">
        <v>1</v>
      </c>
      <c r="H4" s="54" t="s">
        <v>2</v>
      </c>
      <c r="I4" s="28" t="s">
        <v>1</v>
      </c>
      <c r="J4" s="45" t="s">
        <v>2</v>
      </c>
      <c r="K4" s="51" t="s">
        <v>1</v>
      </c>
      <c r="L4" s="54" t="s">
        <v>2</v>
      </c>
      <c r="M4" s="28" t="s">
        <v>1</v>
      </c>
      <c r="N4" s="45" t="s">
        <v>2</v>
      </c>
      <c r="O4" s="51" t="s">
        <v>1</v>
      </c>
      <c r="P4" s="54" t="s">
        <v>2</v>
      </c>
      <c r="Q4" s="28" t="s">
        <v>1</v>
      </c>
      <c r="R4" s="45" t="s">
        <v>2</v>
      </c>
      <c r="S4" s="51" t="s">
        <v>1</v>
      </c>
      <c r="T4" s="54" t="s">
        <v>2</v>
      </c>
      <c r="U4" s="28" t="s">
        <v>1</v>
      </c>
      <c r="V4" s="45" t="s">
        <v>2</v>
      </c>
      <c r="W4" s="51" t="s">
        <v>1</v>
      </c>
      <c r="X4" s="54" t="s">
        <v>2</v>
      </c>
      <c r="Y4" s="28" t="s">
        <v>1</v>
      </c>
      <c r="Z4" s="45" t="s">
        <v>2</v>
      </c>
      <c r="AA4" s="51" t="s">
        <v>1</v>
      </c>
      <c r="AB4" s="54" t="s">
        <v>2</v>
      </c>
      <c r="AC4" s="28" t="s">
        <v>1</v>
      </c>
      <c r="AD4" s="45" t="s">
        <v>2</v>
      </c>
      <c r="AE4" s="51" t="s">
        <v>1</v>
      </c>
      <c r="AF4" s="54" t="s">
        <v>2</v>
      </c>
      <c r="AG4" s="28" t="s">
        <v>1</v>
      </c>
      <c r="AH4" s="45" t="s">
        <v>2</v>
      </c>
      <c r="AI4" s="51" t="s">
        <v>1</v>
      </c>
      <c r="AJ4" s="54" t="s">
        <v>2</v>
      </c>
      <c r="AK4" s="28" t="s">
        <v>1</v>
      </c>
      <c r="AL4" s="45" t="s">
        <v>2</v>
      </c>
      <c r="AM4" s="51" t="s">
        <v>1</v>
      </c>
      <c r="AN4" s="54" t="s">
        <v>2</v>
      </c>
      <c r="AO4" s="28" t="s">
        <v>1</v>
      </c>
      <c r="AP4" s="45" t="s">
        <v>2</v>
      </c>
      <c r="AQ4" s="51" t="s">
        <v>1</v>
      </c>
      <c r="AR4" s="54" t="s">
        <v>2</v>
      </c>
      <c r="AS4" s="28" t="s">
        <v>1</v>
      </c>
      <c r="AT4" s="45" t="s">
        <v>2</v>
      </c>
      <c r="AU4" s="23" t="s">
        <v>1</v>
      </c>
      <c r="AV4" s="25" t="s">
        <v>2</v>
      </c>
    </row>
    <row r="5" spans="1:48" ht="15.75" thickBot="1">
      <c r="A5" s="2" t="s">
        <v>4</v>
      </c>
      <c r="B5" s="18">
        <f>'[5]202 ΡΟΔΟΤΟΠΙΟΥ'!B5+'[5]201 ΡΟΔΟΤΟΠΙΟΥ'!B5+'[5]200 ΠΟΛΥΛΟΦΟΥ'!B5+'[5]199 ΠΕΤΡΑΛΩΝΩΝ'!B5+'[5]198 ΠΕΡΑΤΗΣ'!B5+'[5]197 ΝΕΟΧΩΡΙΟΥ'!B5+'[5]196 ΜΕΓΑΛΟΥ ΓΑΡΔΙΚΙΟΥ'!B5+'[5]195 ΛΟΦΙΣΚΟΥ'!B5+'[5]194 ΛΥΓΓΟΥ'!B5+'[5]193 ΚΑΤΩ ΛΑΨΙΣΤΑΣ'!B6+'[5]192 ΖΩΟΔΟΧΟΥ'!B5+'[5]191 ΕΛΕΟΥΣΑΣ'!B5+'[5]190 ΕΛΕΟΥΣΑΣ'!B5+'[5]189 ΕΛΕΟΥΣΑΣ'!B5+'[5]188 ΕΛΕΟΥΣΑΣ'!B5+'[5]187 ΓΡΑΜΜΕΝΟΥ'!B5+'[5]186 ΒΟΥΝΟΠΛΑΓΙΑΣ'!B5+'[5]185 ΒΑΓΕΝΙΤΙΟΥ'!B5+'[5]184 ΑΝΩ ΛΑΨΙΣΤΑΣ'!B5+'[5]183 ΑΝΑΡΓΥΡΩΝ'!B5+'[5]182ΑΓΙΩΑΝΝΟΥ'!B5</f>
        <v>485</v>
      </c>
      <c r="C5" s="52" t="s">
        <v>5</v>
      </c>
      <c r="D5" s="55">
        <f>'[5]202 ΡΟΔΟΤΟΠΙΟΥ'!D5+'[5]201 ΡΟΔΟΤΟΠΙΟΥ'!D5+'[5]200 ΠΟΛΥΛΟΦΟΥ'!D5+'[5]199 ΠΕΤΡΑΛΩΝΩΝ'!D5+'[5]198 ΠΕΡΑΤΗΣ'!D5+'[5]197 ΝΕΟΧΩΡΙΟΥ'!D5+'[5]196 ΜΕΓΑΛΟΥ ΓΑΡΔΙΚΙΟΥ'!D5+'[5]195 ΛΟΦΙΣΚΟΥ'!D5+'[5]194 ΛΥΓΓΟΥ'!D5+'[5]193 ΚΑΤΩ ΛΑΨΙΣΤΑΣ'!D6+'[5]192 ΖΩΟΔΟΧΟΥ'!D5+'[5]191 ΕΛΕΟΥΣΑΣ'!D5+'[5]190 ΕΛΕΟΥΣΑΣ'!D5+'[5]189 ΕΛΕΟΥΣΑΣ'!D5+'[5]188 ΕΛΕΟΥΣΑΣ'!D5+'[5]187 ΓΡΑΜΜΕΝΟΥ'!D5+'[5]186 ΒΟΥΝΟΠΛΑΓΙΑΣ'!D5+'[5]185 ΒΑΓΕΝΙΤΙΟΥ'!D5+'[5]184 ΑΝΩ ΛΑΨΙΣΤΑΣ'!D5+'[5]183 ΑΝΑΡΓΥΡΩΝ'!D5+'[5]182ΑΓΙΩΑΝΝΟΥ'!D5</f>
        <v>226</v>
      </c>
      <c r="E5" s="6" t="s">
        <v>6</v>
      </c>
      <c r="F5" s="18">
        <f>'[5]202 ΡΟΔΟΤΟΠΙΟΥ'!F5+'[5]201 ΡΟΔΟΤΟΠΙΟΥ'!F5+'[5]200 ΠΟΛΥΛΟΦΟΥ'!F5+'[5]199 ΠΕΤΡΑΛΩΝΩΝ'!F5+'[5]198 ΠΕΡΑΤΗΣ'!F5+'[5]197 ΝΕΟΧΩΡΙΟΥ'!F5+'[5]196 ΜΕΓΑΛΟΥ ΓΑΡΔΙΚΙΟΥ'!F5+'[5]195 ΛΟΦΙΣΚΟΥ'!F5+'[5]194 ΛΥΓΓΟΥ'!F5+'[5]193 ΚΑΤΩ ΛΑΨΙΣΤΑΣ'!F6+'[5]192 ΖΩΟΔΟΧΟΥ'!F5+'[5]191 ΕΛΕΟΥΣΑΣ'!F5+'[5]190 ΕΛΕΟΥΣΑΣ'!F5+'[5]189 ΕΛΕΟΥΣΑΣ'!F5+'[5]188 ΕΛΕΟΥΣΑΣ'!F5+'[5]187 ΓΡΑΜΜΕΝΟΥ'!F5+'[5]186 ΒΟΥΝΟΠΛΑΓΙΑΣ'!F5+'[5]185 ΒΑΓΕΝΙΤΙΟΥ'!F5+'[5]184 ΑΝΩ ΛΑΨΙΣΤΑΣ'!F5+'[5]183 ΑΝΑΡΓΥΡΩΝ'!F5+'[5]182ΑΓΙΩΑΝΝΟΥ'!F5</f>
        <v>199</v>
      </c>
      <c r="G5" s="57" t="s">
        <v>7</v>
      </c>
      <c r="H5" s="55">
        <f>'[5]202 ΡΟΔΟΤΟΠΙΟΥ'!H5+'[5]201 ΡΟΔΟΤΟΠΙΟΥ'!H5+'[5]200 ΠΟΛΥΛΟΦΟΥ'!H5+'[5]199 ΠΕΤΡΑΛΩΝΩΝ'!H5+'[5]198 ΠΕΡΑΤΗΣ'!H5+'[5]197 ΝΕΟΧΩΡΙΟΥ'!H5+'[5]196 ΜΕΓΑΛΟΥ ΓΑΡΔΙΚΙΟΥ'!H5+'[5]195 ΛΟΦΙΣΚΟΥ'!H5+'[5]194 ΛΥΓΓΟΥ'!H5+'[5]193 ΚΑΤΩ ΛΑΨΙΣΤΑΣ'!H6+'[5]192 ΖΩΟΔΟΧΟΥ'!H5+'[5]191 ΕΛΕΟΥΣΑΣ'!H5+'[5]190 ΕΛΕΟΥΣΑΣ'!H5+'[5]189 ΕΛΕΟΥΣΑΣ'!H5+'[5]188 ΕΛΕΟΥΣΑΣ'!H5+'[5]187 ΓΡΑΜΜΕΝΟΥ'!H5+'[5]186 ΒΟΥΝΟΠΛΑΓΙΑΣ'!H5+'[5]185 ΒΑΓΕΝΙΤΙΟΥ'!H5+'[5]184 ΑΝΩ ΛΑΨΙΣΤΑΣ'!H5+'[5]183 ΑΝΑΡΓΥΡΩΝ'!H5+'[5]182ΑΓΙΩΑΝΝΟΥ'!H5</f>
        <v>96</v>
      </c>
      <c r="I5" s="2" t="s">
        <v>8</v>
      </c>
      <c r="J5" s="18">
        <f>'[5]202 ΡΟΔΟΤΟΠΙΟΥ'!J5+'[5]201 ΡΟΔΟΤΟΠΙΟΥ'!J5+'[5]200 ΠΟΛΥΛΟΦΟΥ'!J5+'[5]199 ΠΕΤΡΑΛΩΝΩΝ'!J5+'[5]198 ΠΕΡΑΤΗΣ'!J5+'[5]197 ΝΕΟΧΩΡΙΟΥ'!J5+'[5]196 ΜΕΓΑΛΟΥ ΓΑΡΔΙΚΙΟΥ'!J5+'[5]195 ΛΟΦΙΣΚΟΥ'!J5+'[5]194 ΛΥΓΓΟΥ'!J5+'[5]193 ΚΑΤΩ ΛΑΨΙΣΤΑΣ'!J6+'[5]192 ΖΩΟΔΟΧΟΥ'!J5+'[5]191 ΕΛΕΟΥΣΑΣ'!J5+'[5]190 ΕΛΕΟΥΣΑΣ'!J5+'[5]189 ΕΛΕΟΥΣΑΣ'!J5+'[5]188 ΕΛΕΟΥΣΑΣ'!J5+'[5]187 ΓΡΑΜΜΕΝΟΥ'!J5+'[5]186 ΒΟΥΝΟΠΛΑΓΙΑΣ'!J5+'[5]185 ΒΑΓΕΝΙΤΙΟΥ'!J5+'[5]184 ΑΝΩ ΛΑΨΙΣΤΑΣ'!J5+'[5]183 ΑΝΑΡΓΥΡΩΝ'!J5+'[5]182ΑΓΙΩΑΝΝΟΥ'!J5</f>
        <v>36</v>
      </c>
      <c r="K5" s="59" t="s">
        <v>9</v>
      </c>
      <c r="L5" s="55">
        <f>'[5]202 ΡΟΔΟΤΟΠΙΟΥ'!L5+'[5]201 ΡΟΔΟΤΟΠΙΟΥ'!L5+'[5]200 ΠΟΛΥΛΟΦΟΥ'!L5+'[5]199 ΠΕΤΡΑΛΩΝΩΝ'!L5+'[5]198 ΠΕΡΑΤΗΣ'!L5+'[5]197 ΝΕΟΧΩΡΙΟΥ'!L5+'[5]196 ΜΕΓΑΛΟΥ ΓΑΡΔΙΚΙΟΥ'!L5+'[5]195 ΛΟΦΙΣΚΟΥ'!L5+'[5]194 ΛΥΓΓΟΥ'!L5+'[5]193 ΚΑΤΩ ΛΑΨΙΣΤΑΣ'!L6+'[5]192 ΖΩΟΔΟΧΟΥ'!L5+'[5]191 ΕΛΕΟΥΣΑΣ'!L5+'[5]190 ΕΛΕΟΥΣΑΣ'!L5+'[5]189 ΕΛΕΟΥΣΑΣ'!L5+'[5]188 ΕΛΕΟΥΣΑΣ'!L5+'[5]187 ΓΡΑΜΜΕΝΟΥ'!L5+'[5]186 ΒΟΥΝΟΠΛΑΓΙΑΣ'!L5+'[5]185 ΒΑΓΕΝΙΤΙΟΥ'!L5+'[5]184 ΑΝΩ ΛΑΨΙΣΤΑΣ'!L5+'[5]183 ΑΝΑΡΓΥΡΩΝ'!L5+'[5]182ΑΓΙΩΑΝΝΟΥ'!L5</f>
        <v>16</v>
      </c>
      <c r="M5" s="2" t="s">
        <v>10</v>
      </c>
      <c r="N5" s="18">
        <f>'[5]202 ΡΟΔΟΤΟΠΙΟΥ'!N5+'[5]201 ΡΟΔΟΤΟΠΙΟΥ'!N5+'[5]200 ΠΟΛΥΛΟΦΟΥ'!N5+'[5]199 ΠΕΤΡΑΛΩΝΩΝ'!N5+'[5]198 ΠΕΡΑΤΗΣ'!N5+'[5]197 ΝΕΟΧΩΡΙΟΥ'!N5+'[5]196 ΜΕΓΑΛΟΥ ΓΑΡΔΙΚΙΟΥ'!N5+'[5]195 ΛΟΦΙΣΚΟΥ'!N5+'[5]194 ΛΥΓΓΟΥ'!N5+'[5]193 ΚΑΤΩ ΛΑΨΙΣΤΑΣ'!N6+'[5]192 ΖΩΟΔΟΧΟΥ'!N5+'[5]191 ΕΛΕΟΥΣΑΣ'!N5+'[5]190 ΕΛΕΟΥΣΑΣ'!N5+'[5]189 ΕΛΕΟΥΣΑΣ'!N5+'[5]188 ΕΛΕΟΥΣΑΣ'!N5+'[5]187 ΓΡΑΜΜΕΝΟΥ'!N5+'[5]186 ΒΟΥΝΟΠΛΑΓΙΑΣ'!N5+'[5]185 ΒΑΓΕΝΙΤΙΟΥ'!N5+'[5]184 ΑΝΩ ΛΑΨΙΣΤΑΣ'!N5+'[5]183 ΑΝΑΡΓΥΡΩΝ'!N5+'[5]182ΑΓΙΩΑΝΝΟΥ'!N5</f>
        <v>20</v>
      </c>
      <c r="O5" s="59" t="s">
        <v>11</v>
      </c>
      <c r="P5" s="55">
        <f>'[5]202 ΡΟΔΟΤΟΠΙΟΥ'!P5+'[5]201 ΡΟΔΟΤΟΠΙΟΥ'!P5+'[5]200 ΠΟΛΥΛΟΦΟΥ'!P5+'[5]199 ΠΕΤΡΑΛΩΝΩΝ'!P5+'[5]198 ΠΕΡΑΤΗΣ'!P5+'[5]197 ΝΕΟΧΩΡΙΟΥ'!P5+'[5]196 ΜΕΓΑΛΟΥ ΓΑΡΔΙΚΙΟΥ'!P5+'[5]195 ΛΟΦΙΣΚΟΥ'!P5+'[5]194 ΛΥΓΓΟΥ'!P5+'[5]193 ΚΑΤΩ ΛΑΨΙΣΤΑΣ'!P6+'[5]192 ΖΩΟΔΟΧΟΥ'!P5+'[5]191 ΕΛΕΟΥΣΑΣ'!P5+'[5]190 ΕΛΕΟΥΣΑΣ'!P5+'[5]189 ΕΛΕΟΥΣΑΣ'!P5+'[5]188 ΕΛΕΟΥΣΑΣ'!P5+'[5]187 ΓΡΑΜΜΕΝΟΥ'!P5+'[5]186 ΒΟΥΝΟΠΛΑΓΙΑΣ'!P5+'[5]185 ΒΑΓΕΝΙΤΙΟΥ'!P5+'[5]184 ΑΝΩ ΛΑΨΙΣΤΑΣ'!P5+'[5]183 ΑΝΑΡΓΥΡΩΝ'!P5+'[5]182ΑΓΙΩΑΝΝΟΥ'!P5</f>
        <v>122</v>
      </c>
      <c r="Q5" s="2" t="s">
        <v>12</v>
      </c>
      <c r="R5" s="18">
        <f>'[5]202 ΡΟΔΟΤΟΠΙΟΥ'!R5+'[5]201 ΡΟΔΟΤΟΠΙΟΥ'!R5+'[5]200 ΠΟΛΥΛΟΦΟΥ'!R5+'[5]199 ΠΕΤΡΑΛΩΝΩΝ'!R5+'[5]198 ΠΕΡΑΤΗΣ'!R5+'[5]197 ΝΕΟΧΩΡΙΟΥ'!R5+'[5]196 ΜΕΓΑΛΟΥ ΓΑΡΔΙΚΙΟΥ'!R5+'[5]195 ΛΟΦΙΣΚΟΥ'!R5+'[5]194 ΛΥΓΓΟΥ'!R5+'[5]193 ΚΑΤΩ ΛΑΨΙΣΤΑΣ'!R6+'[5]192 ΖΩΟΔΟΧΟΥ'!R5+'[5]191 ΕΛΕΟΥΣΑΣ'!R5+'[5]190 ΕΛΕΟΥΣΑΣ'!R5+'[5]189 ΕΛΕΟΥΣΑΣ'!R5+'[5]188 ΕΛΕΟΥΣΑΣ'!R5+'[5]187 ΓΡΑΜΜΕΝΟΥ'!R5+'[5]186 ΒΟΥΝΟΠΛΑΓΙΑΣ'!R5+'[5]185 ΒΑΓΕΝΙΤΙΟΥ'!R5+'[5]184 ΑΝΩ ΛΑΨΙΣΤΑΣ'!R5+'[5]183 ΑΝΑΡΓΥΡΩΝ'!R5+'[5]182ΑΓΙΩΑΝΝΟΥ'!R5</f>
        <v>19</v>
      </c>
      <c r="S5" s="59" t="s">
        <v>13</v>
      </c>
      <c r="T5" s="55">
        <f>'[5]202 ΡΟΔΟΤΟΠΙΟΥ'!T5+'[5]201 ΡΟΔΟΤΟΠΙΟΥ'!T5+'[5]200 ΠΟΛΥΛΟΦΟΥ'!T5+'[5]199 ΠΕΤΡΑΛΩΝΩΝ'!T5+'[5]198 ΠΕΡΑΤΗΣ'!T5+'[5]197 ΝΕΟΧΩΡΙΟΥ'!T5+'[5]196 ΜΕΓΑΛΟΥ ΓΑΡΔΙΚΙΟΥ'!T5+'[5]195 ΛΟΦΙΣΚΟΥ'!T5+'[5]194 ΛΥΓΓΟΥ'!T5+'[5]193 ΚΑΤΩ ΛΑΨΙΣΤΑΣ'!T6+'[5]192 ΖΩΟΔΟΧΟΥ'!T5+'[5]191 ΕΛΕΟΥΣΑΣ'!T5+'[5]190 ΕΛΕΟΥΣΑΣ'!T5+'[5]189 ΕΛΕΟΥΣΑΣ'!T5+'[5]188 ΕΛΕΟΥΣΑΣ'!T5+'[5]187 ΓΡΑΜΜΕΝΟΥ'!T5+'[5]186 ΒΟΥΝΟΠΛΑΓΙΑΣ'!T5+'[5]185 ΒΑΓΕΝΙΤΙΟΥ'!T5+'[5]184 ΑΝΩ ΛΑΨΙΣΤΑΣ'!T5+'[5]183 ΑΝΑΡΓΥΡΩΝ'!T5+'[5]182ΑΓΙΩΑΝΝΟΥ'!T5</f>
        <v>6</v>
      </c>
      <c r="U5" s="2" t="s">
        <v>14</v>
      </c>
      <c r="V5" s="18">
        <f>'[5]202 ΡΟΔΟΤΟΠΙΟΥ'!V5+'[5]201 ΡΟΔΟΤΟΠΙΟΥ'!V5+'[5]200 ΠΟΛΥΛΟΦΟΥ'!V5+'[5]199 ΠΕΤΡΑΛΩΝΩΝ'!V5+'[5]198 ΠΕΡΑΤΗΣ'!V5+'[5]197 ΝΕΟΧΩΡΙΟΥ'!V5+'[5]196 ΜΕΓΑΛΟΥ ΓΑΡΔΙΚΙΟΥ'!V5+'[5]195 ΛΟΦΙΣΚΟΥ'!V5+'[5]194 ΛΥΓΓΟΥ'!V5+'[5]193 ΚΑΤΩ ΛΑΨΙΣΤΑΣ'!V6+'[5]192 ΖΩΟΔΟΧΟΥ'!V5+'[5]191 ΕΛΕΟΥΣΑΣ'!V5+'[5]190 ΕΛΕΟΥΣΑΣ'!V5+'[5]189 ΕΛΕΟΥΣΑΣ'!V5+'[5]188 ΕΛΕΟΥΣΑΣ'!V5+'[5]187 ΓΡΑΜΜΕΝΟΥ'!V5+'[5]186 ΒΟΥΝΟΠΛΑΓΙΑΣ'!V5+'[5]185 ΒΑΓΕΝΙΤΙΟΥ'!V5+'[5]184 ΑΝΩ ΛΑΨΙΣΤΑΣ'!V5+'[5]183 ΑΝΑΡΓΥΡΩΝ'!V5+'[5]182ΑΓΙΩΑΝΝΟΥ'!V5</f>
        <v>22</v>
      </c>
      <c r="W5" s="59" t="s">
        <v>15</v>
      </c>
      <c r="X5" s="55">
        <f>'[5]202 ΡΟΔΟΤΟΠΙΟΥ'!X5+'[5]201 ΡΟΔΟΤΟΠΙΟΥ'!X5+'[5]200 ΠΟΛΥΛΟΦΟΥ'!X5+'[5]199 ΠΕΤΡΑΛΩΝΩΝ'!X5+'[5]198 ΠΕΡΑΤΗΣ'!X5+'[5]197 ΝΕΟΧΩΡΙΟΥ'!X5+'[5]196 ΜΕΓΑΛΟΥ ΓΑΡΔΙΚΙΟΥ'!X5+'[5]195 ΛΟΦΙΣΚΟΥ'!X5+'[5]194 ΛΥΓΓΟΥ'!X5+'[5]193 ΚΑΤΩ ΛΑΨΙΣΤΑΣ'!X6+'[5]192 ΖΩΟΔΟΧΟΥ'!X5+'[5]191 ΕΛΕΟΥΣΑΣ'!X5+'[5]190 ΕΛΕΟΥΣΑΣ'!X5+'[5]189 ΕΛΕΟΥΣΑΣ'!X5+'[5]188 ΕΛΕΟΥΣΑΣ'!X5+'[5]187 ΓΡΑΜΜΕΝΟΥ'!X5+'[5]186 ΒΟΥΝΟΠΛΑΓΙΑΣ'!X5+'[5]185 ΒΑΓΕΝΙΤΙΟΥ'!X5+'[5]184 ΑΝΩ ΛΑΨΙΣΤΑΣ'!X5+'[5]183 ΑΝΑΡΓΥΡΩΝ'!X5+'[5]182ΑΓΙΩΑΝΝΟΥ'!X5</f>
        <v>5</v>
      </c>
      <c r="Y5" s="2" t="s">
        <v>16</v>
      </c>
      <c r="Z5" s="18">
        <f>'[5]202 ΡΟΔΟΤΟΠΙΟΥ'!Z5+'[5]201 ΡΟΔΟΤΟΠΙΟΥ'!Z5+'[5]200 ΠΟΛΥΛΟΦΟΥ'!Z5+'[5]199 ΠΕΤΡΑΛΩΝΩΝ'!Z5+'[5]198 ΠΕΡΑΤΗΣ'!Z5+'[5]197 ΝΕΟΧΩΡΙΟΥ'!Z5+'[5]196 ΜΕΓΑΛΟΥ ΓΑΡΔΙΚΙΟΥ'!Z5+'[5]195 ΛΟΦΙΣΚΟΥ'!Z5+'[5]194 ΛΥΓΓΟΥ'!Z5+'[5]193 ΚΑΤΩ ΛΑΨΙΣΤΑΣ'!Z6+'[5]192 ΖΩΟΔΟΧΟΥ'!Z5+'[5]191 ΕΛΕΟΥΣΑΣ'!Z5+'[5]190 ΕΛΕΟΥΣΑΣ'!Z5+'[5]189 ΕΛΕΟΥΣΑΣ'!Z5+'[5]188 ΕΛΕΟΥΣΑΣ'!Z5+'[5]187 ΓΡΑΜΜΕΝΟΥ'!Z5+'[5]186 ΒΟΥΝΟΠΛΑΓΙΑΣ'!Z5+'[5]185 ΒΑΓΕΝΙΤΙΟΥ'!Z5+'[5]184 ΑΝΩ ΛΑΨΙΣΤΑΣ'!Z5+'[5]183 ΑΝΑΡΓΥΡΩΝ'!Z5+'[5]182ΑΓΙΩΑΝΝΟΥ'!Z5</f>
        <v>27</v>
      </c>
      <c r="AA5" s="59" t="s">
        <v>17</v>
      </c>
      <c r="AB5" s="55">
        <f>'[5]202 ΡΟΔΟΤΟΠΙΟΥ'!AB5+'[5]201 ΡΟΔΟΤΟΠΙΟΥ'!AB5+'[5]200 ΠΟΛΥΛΟΦΟΥ'!AB5+'[5]199 ΠΕΤΡΑΛΩΝΩΝ'!AB5+'[5]198 ΠΕΡΑΤΗΣ'!AB5+'[5]197 ΝΕΟΧΩΡΙΟΥ'!AB5+'[5]196 ΜΕΓΑΛΟΥ ΓΑΡΔΙΚΙΟΥ'!AB5+'[5]195 ΛΟΦΙΣΚΟΥ'!AB5+'[5]194 ΛΥΓΓΟΥ'!AB5+'[5]193 ΚΑΤΩ ΛΑΨΙΣΤΑΣ'!AB6+'[5]192 ΖΩΟΔΟΧΟΥ'!AB5+'[5]191 ΕΛΕΟΥΣΑΣ'!AB5+'[5]190 ΕΛΕΟΥΣΑΣ'!AB5+'[5]189 ΕΛΕΟΥΣΑΣ'!AB5+'[5]188 ΕΛΕΟΥΣΑΣ'!AB5+'[5]187 ΓΡΑΜΜΕΝΟΥ'!AB5+'[5]186 ΒΟΥΝΟΠΛΑΓΙΑΣ'!AB5+'[5]185 ΒΑΓΕΝΙΤΙΟΥ'!AB5+'[5]184 ΑΝΩ ΛΑΨΙΣΤΑΣ'!AB5+'[5]183 ΑΝΑΡΓΥΡΩΝ'!AB5+'[5]182ΑΓΙΩΑΝΝΟΥ'!AB5</f>
        <v>11</v>
      </c>
      <c r="AC5" s="2" t="s">
        <v>18</v>
      </c>
      <c r="AD5" s="18">
        <f>'[5]202 ΡΟΔΟΤΟΠΙΟΥ'!AD5+'[5]201 ΡΟΔΟΤΟΠΙΟΥ'!AD5+'[5]200 ΠΟΛΥΛΟΦΟΥ'!AD5+'[5]199 ΠΕΤΡΑΛΩΝΩΝ'!AD5+'[5]198 ΠΕΡΑΤΗΣ'!AD5+'[5]197 ΝΕΟΧΩΡΙΟΥ'!AD5+'[5]196 ΜΕΓΑΛΟΥ ΓΑΡΔΙΚΙΟΥ'!AD5+'[5]195 ΛΟΦΙΣΚΟΥ'!AD5+'[5]194 ΛΥΓΓΟΥ'!AD5+'[5]193 ΚΑΤΩ ΛΑΨΙΣΤΑΣ'!AD6+'[5]192 ΖΩΟΔΟΧΟΥ'!AD5+'[5]191 ΕΛΕΟΥΣΑΣ'!AD5+'[5]190 ΕΛΕΟΥΣΑΣ'!AD5+'[5]189 ΕΛΕΟΥΣΑΣ'!AD5+'[5]188 ΕΛΕΟΥΣΑΣ'!AD5+'[5]187 ΓΡΑΜΜΕΝΟΥ'!AD5+'[5]186 ΒΟΥΝΟΠΛΑΓΙΑΣ'!AD5+'[5]185 ΒΑΓΕΝΙΤΙΟΥ'!AD5+'[5]184 ΑΝΩ ΛΑΨΙΣΤΑΣ'!AD5+'[5]183 ΑΝΑΡΓΥΡΩΝ'!AD5+'[5]182ΑΓΙΩΑΝΝΟΥ'!AD5</f>
        <v>13</v>
      </c>
      <c r="AE5" s="59" t="s">
        <v>19</v>
      </c>
      <c r="AF5" s="55">
        <v>8</v>
      </c>
      <c r="AG5" s="2" t="s">
        <v>20</v>
      </c>
      <c r="AH5" s="18">
        <v>14</v>
      </c>
      <c r="AI5" s="59" t="s">
        <v>21</v>
      </c>
      <c r="AJ5" s="55">
        <f>'[5]202 ΡΟΔΟΤΟΠΙΟΥ'!AJ5+'[5]201 ΡΟΔΟΤΟΠΙΟΥ'!AJ5+'[5]200 ΠΟΛΥΛΟΦΟΥ'!AJ5+'[5]199 ΠΕΤΡΑΛΩΝΩΝ'!AJ5+'[5]198 ΠΕΡΑΤΗΣ'!AJ5+'[5]197 ΝΕΟΧΩΡΙΟΥ'!AJ5+'[5]196 ΜΕΓΑΛΟΥ ΓΑΡΔΙΚΙΟΥ'!AJ5+'[5]195 ΛΟΦΙΣΚΟΥ'!AJ5+'[5]194 ΛΥΓΓΟΥ'!AJ5+'[5]193 ΚΑΤΩ ΛΑΨΙΣΤΑΣ'!AJ6+'[5]192 ΖΩΟΔΟΧΟΥ'!AJ5+'[5]191 ΕΛΕΟΥΣΑΣ'!AJ5+'[5]190 ΕΛΕΟΥΣΑΣ'!AJ5+'[5]189 ΕΛΕΟΥΣΑΣ'!AJ5+'[5]188 ΕΛΕΟΥΣΑΣ'!AJ5+'[5]187 ΓΡΑΜΜΕΝΟΥ'!AJ5+'[5]186 ΒΟΥΝΟΠΛΑΓΙΑΣ'!AJ5+'[5]185 ΒΑΓΕΝΙΤΙΟΥ'!AJ5+'[5]184 ΑΝΩ ΛΑΨΙΣΤΑΣ'!AJ5+'[5]183 ΑΝΑΡΓΥΡΩΝ'!AJ5+'[5]182ΑΓΙΩΑΝΝΟΥ'!AJ5</f>
        <v>1</v>
      </c>
      <c r="AK5" s="2" t="s">
        <v>22</v>
      </c>
      <c r="AL5" s="18">
        <f>'[5]202 ΡΟΔΟΤΟΠΙΟΥ'!AL5+'[5]201 ΡΟΔΟΤΟΠΙΟΥ'!AL5+'[5]200 ΠΟΛΥΛΟΦΟΥ'!AL5+'[5]199 ΠΕΤΡΑΛΩΝΩΝ'!AL5+'[5]198 ΠΕΡΑΤΗΣ'!AL5+'[5]197 ΝΕΟΧΩΡΙΟΥ'!AL5+'[5]196 ΜΕΓΑΛΟΥ ΓΑΡΔΙΚΙΟΥ'!AL5+'[5]195 ΛΟΦΙΣΚΟΥ'!AL5+'[5]194 ΛΥΓΓΟΥ'!AL5+'[5]193 ΚΑΤΩ ΛΑΨΙΣΤΑΣ'!AL6+'[5]192 ΖΩΟΔΟΧΟΥ'!AL5+'[5]191 ΕΛΕΟΥΣΑΣ'!AL5+'[5]190 ΕΛΕΟΥΣΑΣ'!AL5+'[5]189 ΕΛΕΟΥΣΑΣ'!AL5+'[5]188 ΕΛΕΟΥΣΑΣ'!AL5+'[5]187 ΓΡΑΜΜΕΝΟΥ'!AL5+'[5]186 ΒΟΥΝΟΠΛΑΓΙΑΣ'!AL5+'[5]185 ΒΑΓΕΝΙΤΙΟΥ'!AL5+'[5]184 ΑΝΩ ΛΑΨΙΣΤΑΣ'!AL5+'[5]183 ΑΝΑΡΓΥΡΩΝ'!AL5+'[5]182ΑΓΙΩΑΝΝΟΥ'!AL5</f>
        <v>1</v>
      </c>
      <c r="AM5" s="59" t="s">
        <v>23</v>
      </c>
      <c r="AN5" s="55">
        <f>'[5]202 ΡΟΔΟΤΟΠΙΟΥ'!AN5+'[5]201 ΡΟΔΟΤΟΠΙΟΥ'!AN5+'[5]200 ΠΟΛΥΛΟΦΟΥ'!AN5+'[5]199 ΠΕΤΡΑΛΩΝΩΝ'!AN5+'[5]198 ΠΕΡΑΤΗΣ'!AN5+'[5]197 ΝΕΟΧΩΡΙΟΥ'!AN5+'[5]196 ΜΕΓΑΛΟΥ ΓΑΡΔΙΚΙΟΥ'!AN5+'[5]195 ΛΟΦΙΣΚΟΥ'!AN5+'[5]194 ΛΥΓΓΟΥ'!AN5+'[5]193 ΚΑΤΩ ΛΑΨΙΣΤΑΣ'!AN6+'[5]192 ΖΩΟΔΟΧΟΥ'!AN5+'[5]191 ΕΛΕΟΥΣΑΣ'!AN5+'[5]190 ΕΛΕΟΥΣΑΣ'!AN5+'[5]189 ΕΛΕΟΥΣΑΣ'!AN5+'[5]188 ΕΛΕΟΥΣΑΣ'!AN5+'[5]187 ΓΡΑΜΜΕΝΟΥ'!AN5+'[5]186 ΒΟΥΝΟΠΛΑΓΙΑΣ'!AN5+'[5]185 ΒΑΓΕΝΙΤΙΟΥ'!AN5+'[5]184 ΑΝΩ ΛΑΨΙΣΤΑΣ'!AN5+'[5]183 ΑΝΑΡΓΥΡΩΝ'!AN5+'[5]182ΑΓΙΩΑΝΝΟΥ'!AN5</f>
        <v>7</v>
      </c>
      <c r="AO5" s="2" t="s">
        <v>24</v>
      </c>
      <c r="AP5" s="18">
        <f>'[5]202 ΡΟΔΟΤΟΠΙΟΥ'!AP5+'[5]201 ΡΟΔΟΤΟΠΙΟΥ'!AP5+'[5]200 ΠΟΛΥΛΟΦΟΥ'!AP5+'[5]199 ΠΕΤΡΑΛΩΝΩΝ'!AP5+'[5]198 ΠΕΡΑΤΗΣ'!AP5+'[5]197 ΝΕΟΧΩΡΙΟΥ'!AP5+'[5]196 ΜΕΓΑΛΟΥ ΓΑΡΔΙΚΙΟΥ'!AP5+'[5]195 ΛΟΦΙΣΚΟΥ'!AP5+'[5]194 ΛΥΓΓΟΥ'!AP5+'[5]193 ΚΑΤΩ ΛΑΨΙΣΤΑΣ'!AP6+'[5]192 ΖΩΟΔΟΧΟΥ'!AP5+'[5]191 ΕΛΕΟΥΣΑΣ'!AP5+'[5]190 ΕΛΕΟΥΣΑΣ'!AP5+'[5]189 ΕΛΕΟΥΣΑΣ'!AP5+'[5]188 ΕΛΕΟΥΣΑΣ'!AP5+'[5]187 ΓΡΑΜΜΕΝΟΥ'!AP5+'[5]186 ΒΟΥΝΟΠΛΑΓΙΑΣ'!AP5+'[5]185 ΒΑΓΕΝΙΤΙΟΥ'!AP5+'[5]184 ΑΝΩ ΛΑΨΙΣΤΑΣ'!AP5+'[5]183 ΑΝΑΡΓΥΡΩΝ'!AP5+'[5]182ΑΓΙΩΑΝΝΟΥ'!AP5</f>
        <v>2</v>
      </c>
      <c r="AQ5" s="59" t="s">
        <v>25</v>
      </c>
      <c r="AR5" s="55">
        <f>'[5]202 ΡΟΔΟΤΟΠΙΟΥ'!AR5+'[5]201 ΡΟΔΟΤΟΠΙΟΥ'!AR5+'[5]200 ΠΟΛΥΛΟΦΟΥ'!AR5+'[5]199 ΠΕΤΡΑΛΩΝΩΝ'!AR5+'[5]198 ΠΕΡΑΤΗΣ'!AR5+'[5]197 ΝΕΟΧΩΡΙΟΥ'!AR5+'[5]196 ΜΕΓΑΛΟΥ ΓΑΡΔΙΚΙΟΥ'!AR5+'[5]195 ΛΟΦΙΣΚΟΥ'!AR5+'[5]194 ΛΥΓΓΟΥ'!AR5+'[5]193 ΚΑΤΩ ΛΑΨΙΣΤΑΣ'!AR6+'[5]192 ΖΩΟΔΟΧΟΥ'!AR5+'[5]191 ΕΛΕΟΥΣΑΣ'!AR5+'[5]190 ΕΛΕΟΥΣΑΣ'!AR5+'[5]189 ΕΛΕΟΥΣΑΣ'!AR5+'[5]188 ΕΛΕΟΥΣΑΣ'!AR5+'[5]187 ΓΡΑΜΜΕΝΟΥ'!AR5+'[5]186 ΒΟΥΝΟΠΛΑΓΙΑΣ'!AR5+'[5]185 ΒΑΓΕΝΙΤΙΟΥ'!AR5+'[5]184 ΑΝΩ ΛΑΨΙΣΤΑΣ'!AR5+'[5]183 ΑΝΑΡΓΥΡΩΝ'!AR5+'[5]182ΑΓΙΩΑΝΝΟΥ'!AR5</f>
        <v>13</v>
      </c>
      <c r="AS5" s="2" t="s">
        <v>26</v>
      </c>
      <c r="AT5" s="18">
        <f>'[5]202 ΡΟΔΟΤΟΠΙΟΥ'!AT5+'[5]201 ΡΟΔΟΤΟΠΙΟΥ'!AT5+'[5]200 ΠΟΛΥΛΟΦΟΥ'!AT5+'[5]199 ΠΕΤΡΑΛΩΝΩΝ'!AT5+'[5]198 ΠΕΡΑΤΗΣ'!AT5+'[5]197 ΝΕΟΧΩΡΙΟΥ'!AT5+'[5]196 ΜΕΓΑΛΟΥ ΓΑΡΔΙΚΙΟΥ'!AT5+'[5]195 ΛΟΦΙΣΚΟΥ'!AT5+'[5]194 ΛΥΓΓΟΥ'!AT5+'[5]193 ΚΑΤΩ ΛΑΨΙΣΤΑΣ'!AT6+'[5]192 ΖΩΟΔΟΧΟΥ'!AT5+'[5]191 ΕΛΕΟΥΣΑΣ'!AT5+'[5]190 ΕΛΕΟΥΣΑΣ'!AT5+'[5]189 ΕΛΕΟΥΣΑΣ'!AT5+'[5]188 ΕΛΕΟΥΣΑΣ'!AT5+'[5]187 ΓΡΑΜΜΕΝΟΥ'!AT5+'[5]186 ΒΟΥΝΟΠΛΑΓΙΑΣ'!AT5+'[5]185 ΒΑΓΕΝΙΤΙΟΥ'!AT5+'[5]184 ΑΝΩ ΛΑΨΙΣΤΑΣ'!AT5+'[5]183 ΑΝΑΡΓΥΡΩΝ'!AT5+'[5]182ΑΓΙΩΑΝΝΟΥ'!AT5</f>
        <v>15</v>
      </c>
      <c r="AU5" s="6" t="s">
        <v>114</v>
      </c>
      <c r="AV5" s="18">
        <f>'[5]202 ΡΟΔΟΤΟΠΙΟΥ'!AV5+'[5]201 ΡΟΔΟΤΟΠΙΟΥ'!AV5+'[5]200 ΠΟΛΥΛΟΦΟΥ'!AV5+'[5]199 ΠΕΤΡΑΛΩΝΩΝ'!AV5+'[5]198 ΠΕΡΑΤΗΣ'!AV5+'[5]197 ΝΕΟΧΩΡΙΟΥ'!AV5+'[5]196 ΜΕΓΑΛΟΥ ΓΑΡΔΙΚΙΟΥ'!AV5+'[5]195 ΛΟΦΙΣΚΟΥ'!AV5+'[5]194 ΛΥΓΓΟΥ'!AV5+'[5]193 ΚΑΤΩ ΛΑΨΙΣΤΑΣ'!AV6+'[5]192 ΖΩΟΔΟΧΟΥ'!AV5+'[5]191 ΕΛΕΟΥΣΑΣ'!AV5+'[5]190 ΕΛΕΟΥΣΑΣ'!AV5+'[5]189 ΕΛΕΟΥΣΑΣ'!AV5+'[5]188 ΕΛΕΟΥΣΑΣ'!AV5+'[5]187 ΓΡΑΜΜΕΝΟΥ'!AV5+'[5]186 ΒΟΥΝΟΠΛΑΓΙΑΣ'!AV5+'[5]185 ΒΑΓΕΝΙΤΙΟΥ'!AV5+'[5]184 ΑΝΩ ΛΑΨΙΣΤΑΣ'!AV5+'[5]183 ΑΝΑΡΓΥΡΩΝ'!AV5+'[5]182ΑΓΙΩΑΝΝΟΥ'!AV5</f>
        <v>0</v>
      </c>
    </row>
    <row r="6" spans="1:48" ht="15.75" thickBot="1">
      <c r="A6" s="2" t="s">
        <v>27</v>
      </c>
      <c r="B6" s="18">
        <f>'[5]202 ΡΟΔΟΤΟΠΙΟΥ'!B6+'[5]201 ΡΟΔΟΤΟΠΙΟΥ'!B6+'[5]200 ΠΟΛΥΛΟΦΟΥ'!B6+'[5]199 ΠΕΤΡΑΛΩΝΩΝ'!B6+'[5]198 ΠΕΡΑΤΗΣ'!B6+'[5]197 ΝΕΟΧΩΡΙΟΥ'!B6+'[5]196 ΜΕΓΑΛΟΥ ΓΑΡΔΙΚΙΟΥ'!B6+'[5]195 ΛΟΦΙΣΚΟΥ'!B6+'[5]194 ΛΥΓΓΟΥ'!B6+'[5]193 ΚΑΤΩ ΛΑΨΙΣΤΑΣ'!B7+'[5]192 ΖΩΟΔΟΧΟΥ'!B6+'[5]191 ΕΛΕΟΥΣΑΣ'!B6+'[5]190 ΕΛΕΟΥΣΑΣ'!B6+'[5]189 ΕΛΕΟΥΣΑΣ'!B6+'[5]188 ΕΛΕΟΥΣΑΣ'!B6+'[5]187 ΓΡΑΜΜΕΝΟΥ'!B6+'[5]186 ΒΟΥΝΟΠΛΑΓΙΑΣ'!B6+'[5]185 ΒΑΓΕΝΙΤΙΟΥ'!B6+'[5]184 ΑΝΩ ΛΑΨΙΣΤΑΣ'!B6+'[5]183 ΑΝΑΡΓΥΡΩΝ'!B6+'[5]182ΑΓΙΩΑΝΝΟΥ'!B6</f>
        <v>58</v>
      </c>
      <c r="C6" s="52" t="s">
        <v>28</v>
      </c>
      <c r="D6" s="55">
        <f>'[5]202 ΡΟΔΟΤΟΠΙΟΥ'!D6+'[5]201 ΡΟΔΟΤΟΠΙΟΥ'!D6+'[5]200 ΠΟΛΥΛΟΦΟΥ'!D6+'[5]199 ΠΕΤΡΑΛΩΝΩΝ'!D6+'[5]198 ΠΕΡΑΤΗΣ'!D6+'[5]197 ΝΕΟΧΩΡΙΟΥ'!D6+'[5]196 ΜΕΓΑΛΟΥ ΓΑΡΔΙΚΙΟΥ'!D6+'[5]195 ΛΟΦΙΣΚΟΥ'!D6+'[5]194 ΛΥΓΓΟΥ'!D6+'[5]193 ΚΑΤΩ ΛΑΨΙΣΤΑΣ'!D7+'[5]192 ΖΩΟΔΟΧΟΥ'!D6+'[5]191 ΕΛΕΟΥΣΑΣ'!D6+'[5]190 ΕΛΕΟΥΣΑΣ'!D6+'[5]189 ΕΛΕΟΥΣΑΣ'!D6+'[5]188 ΕΛΕΟΥΣΑΣ'!D6+'[5]187 ΓΡΑΜΜΕΝΟΥ'!D6+'[5]186 ΒΟΥΝΟΠΛΑΓΙΑΣ'!D6+'[5]185 ΒΑΓΕΝΙΤΙΟΥ'!D6+'[5]184 ΑΝΩ ΛΑΨΙΣΤΑΣ'!D6+'[5]183 ΑΝΑΡΓΥΡΩΝ'!D6+'[5]182ΑΓΙΩΑΝΝΟΥ'!D6</f>
        <v>317</v>
      </c>
      <c r="E6" s="6" t="s">
        <v>29</v>
      </c>
      <c r="F6" s="18">
        <f>'[5]202 ΡΟΔΟΤΟΠΙΟΥ'!F6+'[5]201 ΡΟΔΟΤΟΠΙΟΥ'!F6+'[5]200 ΠΟΛΥΛΟΦΟΥ'!F6+'[5]199 ΠΕΤΡΑΛΩΝΩΝ'!F6+'[5]198 ΠΕΡΑΤΗΣ'!F6+'[5]197 ΝΕΟΧΩΡΙΟΥ'!F6+'[5]196 ΜΕΓΑΛΟΥ ΓΑΡΔΙΚΙΟΥ'!F6+'[5]195 ΛΟΦΙΣΚΟΥ'!F6+'[5]194 ΛΥΓΓΟΥ'!F6+'[5]193 ΚΑΤΩ ΛΑΨΙΣΤΑΣ'!F7+'[5]192 ΖΩΟΔΟΧΟΥ'!F6+'[5]191 ΕΛΕΟΥΣΑΣ'!F6+'[5]190 ΕΛΕΟΥΣΑΣ'!F6+'[5]189 ΕΛΕΟΥΣΑΣ'!F6+'[5]188 ΕΛΕΟΥΣΑΣ'!F6+'[5]187 ΓΡΑΜΜΕΝΟΥ'!F6+'[5]186 ΒΟΥΝΟΠΛΑΓΙΑΣ'!F6+'[5]185 ΒΑΓΕΝΙΤΙΟΥ'!F6+'[5]184 ΑΝΩ ΛΑΨΙΣΤΑΣ'!F6+'[5]183 ΑΝΑΡΓΥΡΩΝ'!F6+'[5]182ΑΓΙΩΑΝΝΟΥ'!F6</f>
        <v>127</v>
      </c>
      <c r="G6" s="57" t="s">
        <v>30</v>
      </c>
      <c r="H6" s="55">
        <f>'[5]202 ΡΟΔΟΤΟΠΙΟΥ'!H6+'[5]201 ΡΟΔΟΤΟΠΙΟΥ'!H6+'[5]200 ΠΟΛΥΛΟΦΟΥ'!H6+'[5]199 ΠΕΤΡΑΛΩΝΩΝ'!H6+'[5]198 ΠΕΡΑΤΗΣ'!H6+'[5]197 ΝΕΟΧΩΡΙΟΥ'!H6+'[5]196 ΜΕΓΑΛΟΥ ΓΑΡΔΙΚΙΟΥ'!H6+'[5]195 ΛΟΦΙΣΚΟΥ'!H6+'[5]194 ΛΥΓΓΟΥ'!H6+'[5]193 ΚΑΤΩ ΛΑΨΙΣΤΑΣ'!H7+'[5]192 ΖΩΟΔΟΧΟΥ'!H6+'[5]191 ΕΛΕΟΥΣΑΣ'!H6+'[5]190 ΕΛΕΟΥΣΑΣ'!H6+'[5]189 ΕΛΕΟΥΣΑΣ'!H6+'[5]188 ΕΛΕΟΥΣΑΣ'!H6+'[5]187 ΓΡΑΜΜΕΝΟΥ'!H6+'[5]186 ΒΟΥΝΟΠΛΑΓΙΑΣ'!H6+'[5]185 ΒΑΓΕΝΙΤΙΟΥ'!H6+'[5]184 ΑΝΩ ΛΑΨΙΣΤΑΣ'!H6+'[5]183 ΑΝΑΡΓΥΡΩΝ'!H6+'[5]182ΑΓΙΩΑΝΝΟΥ'!H6</f>
        <v>461</v>
      </c>
      <c r="I6" s="2" t="s">
        <v>31</v>
      </c>
      <c r="J6" s="18">
        <f>'[5]202 ΡΟΔΟΤΟΠΙΟΥ'!J6+'[5]201 ΡΟΔΟΤΟΠΙΟΥ'!J6+'[5]200 ΠΟΛΥΛΟΦΟΥ'!J6+'[5]199 ΠΕΤΡΑΛΩΝΩΝ'!J6+'[5]198 ΠΕΡΑΤΗΣ'!J6+'[5]197 ΝΕΟΧΩΡΙΟΥ'!J6+'[5]196 ΜΕΓΑΛΟΥ ΓΑΡΔΙΚΙΟΥ'!J6+'[5]195 ΛΟΦΙΣΚΟΥ'!J6+'[5]194 ΛΥΓΓΟΥ'!J6+'[5]193 ΚΑΤΩ ΛΑΨΙΣΤΑΣ'!J7+'[5]192 ΖΩΟΔΟΧΟΥ'!J6+'[5]191 ΕΛΕΟΥΣΑΣ'!J6+'[5]190 ΕΛΕΟΥΣΑΣ'!J6+'[5]189 ΕΛΕΟΥΣΑΣ'!J6+'[5]188 ΕΛΕΟΥΣΑΣ'!J6+'[5]187 ΓΡΑΜΜΕΝΟΥ'!J6+'[5]186 ΒΟΥΝΟΠΛΑΓΙΑΣ'!J6+'[5]185 ΒΑΓΕΝΙΤΙΟΥ'!J6+'[5]184 ΑΝΩ ΛΑΨΙΣΤΑΣ'!J6+'[5]183 ΑΝΑΡΓΥΡΩΝ'!J6+'[5]182ΑΓΙΩΑΝΝΟΥ'!J6</f>
        <v>12</v>
      </c>
      <c r="K6" s="59" t="s">
        <v>32</v>
      </c>
      <c r="L6" s="55">
        <f>'[5]202 ΡΟΔΟΤΟΠΙΟΥ'!L6+'[5]201 ΡΟΔΟΤΟΠΙΟΥ'!L6+'[5]200 ΠΟΛΥΛΟΦΟΥ'!L6+'[5]199 ΠΕΤΡΑΛΩΝΩΝ'!L6+'[5]198 ΠΕΡΑΤΗΣ'!L6+'[5]197 ΝΕΟΧΩΡΙΟΥ'!L6+'[5]196 ΜΕΓΑΛΟΥ ΓΑΡΔΙΚΙΟΥ'!L6+'[5]195 ΛΟΦΙΣΚΟΥ'!L6+'[5]194 ΛΥΓΓΟΥ'!L6+'[5]193 ΚΑΤΩ ΛΑΨΙΣΤΑΣ'!L7+'[5]192 ΖΩΟΔΟΧΟΥ'!L6+'[5]191 ΕΛΕΟΥΣΑΣ'!L6+'[5]190 ΕΛΕΟΥΣΑΣ'!L6+'[5]189 ΕΛΕΟΥΣΑΣ'!L6+'[5]188 ΕΛΕΟΥΣΑΣ'!L6+'[5]187 ΓΡΑΜΜΕΝΟΥ'!L6+'[5]186 ΒΟΥΝΟΠΛΑΓΙΑΣ'!L6+'[5]185 ΒΑΓΕΝΙΤΙΟΥ'!L6+'[5]184 ΑΝΩ ΛΑΨΙΣΤΑΣ'!L6+'[5]183 ΑΝΑΡΓΥΡΩΝ'!L6+'[5]182ΑΓΙΩΑΝΝΟΥ'!L6</f>
        <v>27</v>
      </c>
      <c r="M6" s="2" t="s">
        <v>33</v>
      </c>
      <c r="N6" s="18">
        <f>'[5]202 ΡΟΔΟΤΟΠΙΟΥ'!N6+'[5]201 ΡΟΔΟΤΟΠΙΟΥ'!N6+'[5]200 ΠΟΛΥΛΟΦΟΥ'!N6+'[5]199 ΠΕΤΡΑΛΩΝΩΝ'!N6+'[5]198 ΠΕΡΑΤΗΣ'!N6+'[5]197 ΝΕΟΧΩΡΙΟΥ'!N6+'[5]196 ΜΕΓΑΛΟΥ ΓΑΡΔΙΚΙΟΥ'!N6+'[5]195 ΛΟΦΙΣΚΟΥ'!N6+'[5]194 ΛΥΓΓΟΥ'!N6+'[5]193 ΚΑΤΩ ΛΑΨΙΣΤΑΣ'!N7+'[5]192 ΖΩΟΔΟΧΟΥ'!N6+'[5]191 ΕΛΕΟΥΣΑΣ'!N6+'[5]190 ΕΛΕΟΥΣΑΣ'!N6+'[5]189 ΕΛΕΟΥΣΑΣ'!N6+'[5]188 ΕΛΕΟΥΣΑΣ'!N6+'[5]187 ΓΡΑΜΜΕΝΟΥ'!N6+'[5]186 ΒΟΥΝΟΠΛΑΓΙΑΣ'!N6+'[5]185 ΒΑΓΕΝΙΤΙΟΥ'!N6+'[5]184 ΑΝΩ ΛΑΨΙΣΤΑΣ'!N6+'[5]183 ΑΝΑΡΓΥΡΩΝ'!N6+'[5]182ΑΓΙΩΑΝΝΟΥ'!N6</f>
        <v>10</v>
      </c>
      <c r="O6" s="59" t="s">
        <v>34</v>
      </c>
      <c r="P6" s="55">
        <f>'[5]202 ΡΟΔΟΤΟΠΙΟΥ'!P6+'[5]201 ΡΟΔΟΤΟΠΙΟΥ'!P6+'[5]200 ΠΟΛΥΛΟΦΟΥ'!P6+'[5]199 ΠΕΤΡΑΛΩΝΩΝ'!P6+'[5]198 ΠΕΡΑΤΗΣ'!P6+'[5]197 ΝΕΟΧΩΡΙΟΥ'!P6+'[5]196 ΜΕΓΑΛΟΥ ΓΑΡΔΙΚΙΟΥ'!P6+'[5]195 ΛΟΦΙΣΚΟΥ'!P6+'[5]194 ΛΥΓΓΟΥ'!P6+'[5]193 ΚΑΤΩ ΛΑΨΙΣΤΑΣ'!P7+'[5]192 ΖΩΟΔΟΧΟΥ'!P6+'[5]191 ΕΛΕΟΥΣΑΣ'!P6+'[5]190 ΕΛΕΟΥΣΑΣ'!P6+'[5]189 ΕΛΕΟΥΣΑΣ'!P6+'[5]188 ΕΛΕΟΥΣΑΣ'!P6+'[5]187 ΓΡΑΜΜΕΝΟΥ'!P6+'[5]186 ΒΟΥΝΟΠΛΑΓΙΑΣ'!P6+'[5]185 ΒΑΓΕΝΙΤΙΟΥ'!P6+'[5]184 ΑΝΩ ΛΑΨΙΣΤΑΣ'!P6+'[5]183 ΑΝΑΡΓΥΡΩΝ'!P6+'[5]182ΑΓΙΩΑΝΝΟΥ'!P6</f>
        <v>47</v>
      </c>
      <c r="Q6" s="2" t="s">
        <v>35</v>
      </c>
      <c r="R6" s="18">
        <f>'[5]202 ΡΟΔΟΤΟΠΙΟΥ'!R6+'[5]201 ΡΟΔΟΤΟΠΙΟΥ'!R6+'[5]200 ΠΟΛΥΛΟΦΟΥ'!R6+'[5]199 ΠΕΤΡΑΛΩΝΩΝ'!R6+'[5]198 ΠΕΡΑΤΗΣ'!R6+'[5]197 ΝΕΟΧΩΡΙΟΥ'!R6+'[5]196 ΜΕΓΑΛΟΥ ΓΑΡΔΙΚΙΟΥ'!R6+'[5]195 ΛΟΦΙΣΚΟΥ'!R6+'[5]194 ΛΥΓΓΟΥ'!R6+'[5]193 ΚΑΤΩ ΛΑΨΙΣΤΑΣ'!R7+'[5]192 ΖΩΟΔΟΧΟΥ'!R6+'[5]191 ΕΛΕΟΥΣΑΣ'!R6+'[5]190 ΕΛΕΟΥΣΑΣ'!R6+'[5]189 ΕΛΕΟΥΣΑΣ'!R6+'[5]188 ΕΛΕΟΥΣΑΣ'!R6+'[5]187 ΓΡΑΜΜΕΝΟΥ'!R6+'[5]186 ΒΟΥΝΟΠΛΑΓΙΑΣ'!R6+'[5]185 ΒΑΓΕΝΙΤΙΟΥ'!R6+'[5]184 ΑΝΩ ΛΑΨΙΣΤΑΣ'!R6+'[5]183 ΑΝΑΡΓΥΡΩΝ'!R6+'[5]182ΑΓΙΩΑΝΝΟΥ'!R6</f>
        <v>50</v>
      </c>
      <c r="S6" s="59" t="s">
        <v>36</v>
      </c>
      <c r="T6" s="55">
        <f>'[5]202 ΡΟΔΟΤΟΠΙΟΥ'!T6+'[5]201 ΡΟΔΟΤΟΠΙΟΥ'!T6+'[5]200 ΠΟΛΥΛΟΦΟΥ'!T6+'[5]199 ΠΕΤΡΑΛΩΝΩΝ'!T6+'[5]198 ΠΕΡΑΤΗΣ'!T6+'[5]197 ΝΕΟΧΩΡΙΟΥ'!T6+'[5]196 ΜΕΓΑΛΟΥ ΓΑΡΔΙΚΙΟΥ'!T6+'[5]195 ΛΟΦΙΣΚΟΥ'!T6+'[5]194 ΛΥΓΓΟΥ'!T6+'[5]193 ΚΑΤΩ ΛΑΨΙΣΤΑΣ'!T7+'[5]192 ΖΩΟΔΟΧΟΥ'!T6+'[5]191 ΕΛΕΟΥΣΑΣ'!T6+'[5]190 ΕΛΕΟΥΣΑΣ'!T6+'[5]189 ΕΛΕΟΥΣΑΣ'!T6+'[5]188 ΕΛΕΟΥΣΑΣ'!T6+'[5]187 ΓΡΑΜΜΕΝΟΥ'!T6+'[5]186 ΒΟΥΝΟΠΛΑΓΙΑΣ'!T6+'[5]185 ΒΑΓΕΝΙΤΙΟΥ'!T6+'[5]184 ΑΝΩ ΛΑΨΙΣΤΑΣ'!T6+'[5]183 ΑΝΑΡΓΥΡΩΝ'!T6+'[5]182ΑΓΙΩΑΝΝΟΥ'!T6</f>
        <v>21</v>
      </c>
      <c r="U6" s="2" t="s">
        <v>37</v>
      </c>
      <c r="V6" s="18">
        <f>'[5]202 ΡΟΔΟΤΟΠΙΟΥ'!V6+'[5]201 ΡΟΔΟΤΟΠΙΟΥ'!V6+'[5]200 ΠΟΛΥΛΟΦΟΥ'!V6+'[5]199 ΠΕΤΡΑΛΩΝΩΝ'!V6+'[5]198 ΠΕΡΑΤΗΣ'!V6+'[5]197 ΝΕΟΧΩΡΙΟΥ'!V6+'[5]196 ΜΕΓΑΛΟΥ ΓΑΡΔΙΚΙΟΥ'!V6+'[5]195 ΛΟΦΙΣΚΟΥ'!V6+'[5]194 ΛΥΓΓΟΥ'!V6+'[5]193 ΚΑΤΩ ΛΑΨΙΣΤΑΣ'!V7+'[5]192 ΖΩΟΔΟΧΟΥ'!V6+'[5]191 ΕΛΕΟΥΣΑΣ'!V6+'[5]190 ΕΛΕΟΥΣΑΣ'!V6+'[5]189 ΕΛΕΟΥΣΑΣ'!V6+'[5]188 ΕΛΕΟΥΣΑΣ'!V6+'[5]187 ΓΡΑΜΜΕΝΟΥ'!V6+'[5]186 ΒΟΥΝΟΠΛΑΓΙΑΣ'!V6+'[5]185 ΒΑΓΕΝΙΤΙΟΥ'!V6+'[5]184 ΑΝΩ ΛΑΨΙΣΤΑΣ'!V6+'[5]183 ΑΝΑΡΓΥΡΩΝ'!V6+'[5]182ΑΓΙΩΑΝΝΟΥ'!V6</f>
        <v>18</v>
      </c>
      <c r="W6" s="59" t="s">
        <v>38</v>
      </c>
      <c r="X6" s="55">
        <f>'[5]202 ΡΟΔΟΤΟΠΙΟΥ'!X6+'[5]201 ΡΟΔΟΤΟΠΙΟΥ'!X6+'[5]200 ΠΟΛΥΛΟΦΟΥ'!X6+'[5]199 ΠΕΤΡΑΛΩΝΩΝ'!X6+'[5]198 ΠΕΡΑΤΗΣ'!X6+'[5]197 ΝΕΟΧΩΡΙΟΥ'!X6+'[5]196 ΜΕΓΑΛΟΥ ΓΑΡΔΙΚΙΟΥ'!X6+'[5]195 ΛΟΦΙΣΚΟΥ'!X6+'[5]194 ΛΥΓΓΟΥ'!X6+'[5]193 ΚΑΤΩ ΛΑΨΙΣΤΑΣ'!X7+'[5]192 ΖΩΟΔΟΧΟΥ'!X6+'[5]191 ΕΛΕΟΥΣΑΣ'!X6+'[5]190 ΕΛΕΟΥΣΑΣ'!X6+'[5]189 ΕΛΕΟΥΣΑΣ'!X6+'[5]188 ΕΛΕΟΥΣΑΣ'!X6+'[5]187 ΓΡΑΜΜΕΝΟΥ'!X6+'[5]186 ΒΟΥΝΟΠΛΑΓΙΑΣ'!X6+'[5]185 ΒΑΓΕΝΙΤΙΟΥ'!X6+'[5]184 ΑΝΩ ΛΑΨΙΣΤΑΣ'!X6+'[5]183 ΑΝΑΡΓΥΡΩΝ'!X6+'[5]182ΑΓΙΩΑΝΝΟΥ'!X6</f>
        <v>0</v>
      </c>
      <c r="Y6" s="2" t="s">
        <v>39</v>
      </c>
      <c r="Z6" s="18">
        <f>'[5]202 ΡΟΔΟΤΟΠΙΟΥ'!Z6+'[5]201 ΡΟΔΟΤΟΠΙΟΥ'!Z6+'[5]200 ΠΟΛΥΛΟΦΟΥ'!Z6+'[5]199 ΠΕΤΡΑΛΩΝΩΝ'!Z6+'[5]198 ΠΕΡΑΤΗΣ'!Z6+'[5]197 ΝΕΟΧΩΡΙΟΥ'!Z6+'[5]196 ΜΕΓΑΛΟΥ ΓΑΡΔΙΚΙΟΥ'!Z6+'[5]195 ΛΟΦΙΣΚΟΥ'!Z6+'[5]194 ΛΥΓΓΟΥ'!Z6+'[5]193 ΚΑΤΩ ΛΑΨΙΣΤΑΣ'!Z7+'[5]192 ΖΩΟΔΟΧΟΥ'!Z6+'[5]191 ΕΛΕΟΥΣΑΣ'!Z6+'[5]190 ΕΛΕΟΥΣΑΣ'!Z6+'[5]189 ΕΛΕΟΥΣΑΣ'!Z6+'[5]188 ΕΛΕΟΥΣΑΣ'!Z6+'[5]187 ΓΡΑΜΜΕΝΟΥ'!Z6+'[5]186 ΒΟΥΝΟΠΛΑΓΙΑΣ'!Z6+'[5]185 ΒΑΓΕΝΙΤΙΟΥ'!Z6+'[5]184 ΑΝΩ ΛΑΨΙΣΤΑΣ'!Z6+'[5]183 ΑΝΑΡΓΥΡΩΝ'!Z6+'[5]182ΑΓΙΩΑΝΝΟΥ'!Z6</f>
        <v>27</v>
      </c>
      <c r="AA6" s="57"/>
      <c r="AB6" s="55"/>
      <c r="AC6" s="6"/>
      <c r="AD6" s="18"/>
      <c r="AE6" s="59" t="s">
        <v>40</v>
      </c>
      <c r="AF6" s="55">
        <v>3</v>
      </c>
      <c r="AG6" s="2" t="s">
        <v>41</v>
      </c>
      <c r="AH6" s="18">
        <v>8</v>
      </c>
      <c r="AI6" s="59" t="s">
        <v>42</v>
      </c>
      <c r="AJ6" s="55">
        <f>'[5]202 ΡΟΔΟΤΟΠΙΟΥ'!AJ6+'[5]201 ΡΟΔΟΤΟΠΙΟΥ'!AJ6+'[5]200 ΠΟΛΥΛΟΦΟΥ'!AJ6+'[5]199 ΠΕΤΡΑΛΩΝΩΝ'!AJ6+'[5]198 ΠΕΡΑΤΗΣ'!AJ6+'[5]197 ΝΕΟΧΩΡΙΟΥ'!AJ6+'[5]196 ΜΕΓΑΛΟΥ ΓΑΡΔΙΚΙΟΥ'!AJ6+'[5]195 ΛΟΦΙΣΚΟΥ'!AJ6+'[5]194 ΛΥΓΓΟΥ'!AJ6+'[5]193 ΚΑΤΩ ΛΑΨΙΣΤΑΣ'!AJ7+'[5]192 ΖΩΟΔΟΧΟΥ'!AJ6+'[5]191 ΕΛΕΟΥΣΑΣ'!AJ6+'[5]190 ΕΛΕΟΥΣΑΣ'!AJ6+'[5]189 ΕΛΕΟΥΣΑΣ'!AJ6+'[5]188 ΕΛΕΟΥΣΑΣ'!AJ6+'[5]187 ΓΡΑΜΜΕΝΟΥ'!AJ6+'[5]186 ΒΟΥΝΟΠΛΑΓΙΑΣ'!AJ6+'[5]185 ΒΑΓΕΝΙΤΙΟΥ'!AJ6+'[5]184 ΑΝΩ ΛΑΨΙΣΤΑΣ'!AJ6+'[5]183 ΑΝΑΡΓΥΡΩΝ'!AJ6+'[5]182ΑΓΙΩΑΝΝΟΥ'!AJ6</f>
        <v>0</v>
      </c>
      <c r="AK6" s="6"/>
      <c r="AL6" s="18"/>
      <c r="AM6" s="59" t="s">
        <v>43</v>
      </c>
      <c r="AN6" s="55">
        <f>'[5]202 ΡΟΔΟΤΟΠΙΟΥ'!AN6+'[5]201 ΡΟΔΟΤΟΠΙΟΥ'!AN6+'[5]200 ΠΟΛΥΛΟΦΟΥ'!AN6+'[5]199 ΠΕΤΡΑΛΩΝΩΝ'!AN6+'[5]198 ΠΕΡΑΤΗΣ'!AN6+'[5]197 ΝΕΟΧΩΡΙΟΥ'!AN6+'[5]196 ΜΕΓΑΛΟΥ ΓΑΡΔΙΚΙΟΥ'!AN6+'[5]195 ΛΟΦΙΣΚΟΥ'!AN6+'[5]194 ΛΥΓΓΟΥ'!AN6+'[5]193 ΚΑΤΩ ΛΑΨΙΣΤΑΣ'!AN7+'[5]192 ΖΩΟΔΟΧΟΥ'!AN6+'[5]191 ΕΛΕΟΥΣΑΣ'!AN6+'[5]190 ΕΛΕΟΥΣΑΣ'!AN6+'[5]189 ΕΛΕΟΥΣΑΣ'!AN6+'[5]188 ΕΛΕΟΥΣΑΣ'!AN6+'[5]187 ΓΡΑΜΜΕΝΟΥ'!AN6+'[5]186 ΒΟΥΝΟΠΛΑΓΙΑΣ'!AN6+'[5]185 ΒΑΓΕΝΙΤΙΟΥ'!AN6+'[5]184 ΑΝΩ ΛΑΨΙΣΤΑΣ'!AN6+'[5]183 ΑΝΑΡΓΥΡΩΝ'!AN6+'[5]182ΑΓΙΩΑΝΝΟΥ'!AN6</f>
        <v>3</v>
      </c>
      <c r="AO6" s="6"/>
      <c r="AP6" s="18"/>
      <c r="AQ6" s="57"/>
      <c r="AR6" s="55"/>
      <c r="AS6" s="2" t="s">
        <v>44</v>
      </c>
      <c r="AT6" s="18">
        <f>'[5]202 ΡΟΔΟΤΟΠΙΟΥ'!AT6+'[5]201 ΡΟΔΟΤΟΠΙΟΥ'!AT6+'[5]200 ΠΟΛΥΛΟΦΟΥ'!AT6+'[5]199 ΠΕΤΡΑΛΩΝΩΝ'!AT6+'[5]198 ΠΕΡΑΤΗΣ'!AT6+'[5]197 ΝΕΟΧΩΡΙΟΥ'!AT6+'[5]196 ΜΕΓΑΛΟΥ ΓΑΡΔΙΚΙΟΥ'!AT6+'[5]195 ΛΟΦΙΣΚΟΥ'!AT6+'[5]194 ΛΥΓΓΟΥ'!AT6+'[5]193 ΚΑΤΩ ΛΑΨΙΣΤΑΣ'!AT7+'[5]192 ΖΩΟΔΟΧΟΥ'!AT6+'[5]191 ΕΛΕΟΥΣΑΣ'!AT6+'[5]190 ΕΛΕΟΥΣΑΣ'!AT6+'[5]189 ΕΛΕΟΥΣΑΣ'!AT6+'[5]188 ΕΛΕΟΥΣΑΣ'!AT6+'[5]187 ΓΡΑΜΜΕΝΟΥ'!AT6+'[5]186 ΒΟΥΝΟΠΛΑΓΙΑΣ'!AT6+'[5]185 ΒΑΓΕΝΙΤΙΟΥ'!AT6+'[5]184 ΑΝΩ ΛΑΨΙΣΤΑΣ'!AT6+'[5]183 ΑΝΑΡΓΥΡΩΝ'!AT6+'[5]182ΑΓΙΩΑΝΝΟΥ'!AT6</f>
        <v>27</v>
      </c>
      <c r="AU6" s="6"/>
      <c r="AV6" s="18"/>
    </row>
    <row r="7" spans="1:48" ht="15.75" thickBot="1">
      <c r="A7" s="2" t="s">
        <v>45</v>
      </c>
      <c r="B7" s="18">
        <f>'[5]202 ΡΟΔΟΤΟΠΙΟΥ'!B7+'[5]201 ΡΟΔΟΤΟΠΙΟΥ'!B7+'[5]200 ΠΟΛΥΛΟΦΟΥ'!B7+'[5]199 ΠΕΤΡΑΛΩΝΩΝ'!B7+'[5]198 ΠΕΡΑΤΗΣ'!B7+'[5]197 ΝΕΟΧΩΡΙΟΥ'!B7+'[5]196 ΜΕΓΑΛΟΥ ΓΑΡΔΙΚΙΟΥ'!B7+'[5]195 ΛΟΦΙΣΚΟΥ'!B7+'[5]194 ΛΥΓΓΟΥ'!B7+'[5]193 ΚΑΤΩ ΛΑΨΙΣΤΑΣ'!B8+'[5]192 ΖΩΟΔΟΧΟΥ'!B7+'[5]191 ΕΛΕΟΥΣΑΣ'!B7+'[5]190 ΕΛΕΟΥΣΑΣ'!B7+'[5]189 ΕΛΕΟΥΣΑΣ'!B7+'[5]188 ΕΛΕΟΥΣΑΣ'!B7+'[5]187 ΓΡΑΜΜΕΝΟΥ'!B7+'[5]186 ΒΟΥΝΟΠΛΑΓΙΑΣ'!B7+'[5]185 ΒΑΓΕΝΙΤΙΟΥ'!B7+'[5]184 ΑΝΩ ΛΑΨΙΣΤΑΣ'!B7+'[5]183 ΑΝΑΡΓΥΡΩΝ'!B7+'[5]182ΑΓΙΩΑΝΝΟΥ'!B7</f>
        <v>98</v>
      </c>
      <c r="C7" s="52" t="s">
        <v>46</v>
      </c>
      <c r="D7" s="55">
        <f>'[5]202 ΡΟΔΟΤΟΠΙΟΥ'!D7+'[5]201 ΡΟΔΟΤΟΠΙΟΥ'!D7+'[5]200 ΠΟΛΥΛΟΦΟΥ'!D7+'[5]199 ΠΕΤΡΑΛΩΝΩΝ'!D7+'[5]198 ΠΕΡΑΤΗΣ'!D7+'[5]197 ΝΕΟΧΩΡΙΟΥ'!D7+'[5]196 ΜΕΓΑΛΟΥ ΓΑΡΔΙΚΙΟΥ'!D7+'[5]195 ΛΟΦΙΣΚΟΥ'!D7+'[5]194 ΛΥΓΓΟΥ'!D7+'[5]193 ΚΑΤΩ ΛΑΨΙΣΤΑΣ'!D8+'[5]192 ΖΩΟΔΟΧΟΥ'!D7+'[5]191 ΕΛΕΟΥΣΑΣ'!D7+'[5]190 ΕΛΕΟΥΣΑΣ'!D7+'[5]189 ΕΛΕΟΥΣΑΣ'!D7+'[5]188 ΕΛΕΟΥΣΑΣ'!D7+'[5]187 ΓΡΑΜΜΕΝΟΥ'!D7+'[5]186 ΒΟΥΝΟΠΛΑΓΙΑΣ'!D7+'[5]185 ΒΑΓΕΝΙΤΙΟΥ'!D7+'[5]184 ΑΝΩ ΛΑΨΙΣΤΑΣ'!D7+'[5]183 ΑΝΑΡΓΥΡΩΝ'!D7+'[5]182ΑΓΙΩΑΝΝΟΥ'!D7</f>
        <v>81</v>
      </c>
      <c r="E7" s="6" t="s">
        <v>47</v>
      </c>
      <c r="F7" s="18">
        <f>'[5]202 ΡΟΔΟΤΟΠΙΟΥ'!F7+'[5]201 ΡΟΔΟΤΟΠΙΟΥ'!F7+'[5]200 ΠΟΛΥΛΟΦΟΥ'!F7+'[5]199 ΠΕΤΡΑΛΩΝΩΝ'!F7+'[5]198 ΠΕΡΑΤΗΣ'!F7+'[5]197 ΝΕΟΧΩΡΙΟΥ'!F7+'[5]196 ΜΕΓΑΛΟΥ ΓΑΡΔΙΚΙΟΥ'!F7+'[5]195 ΛΟΦΙΣΚΟΥ'!F7+'[5]194 ΛΥΓΓΟΥ'!F7+'[5]193 ΚΑΤΩ ΛΑΨΙΣΤΑΣ'!F8+'[5]192 ΖΩΟΔΟΧΟΥ'!F7+'[5]191 ΕΛΕΟΥΣΑΣ'!F7+'[5]190 ΕΛΕΟΥΣΑΣ'!F7+'[5]189 ΕΛΕΟΥΣΑΣ'!F7+'[5]188 ΕΛΕΟΥΣΑΣ'!F7+'[5]187 ΓΡΑΜΜΕΝΟΥ'!F7+'[5]186 ΒΟΥΝΟΠΛΑΓΙΑΣ'!F7+'[5]185 ΒΑΓΕΝΙΤΙΟΥ'!F7+'[5]184 ΑΝΩ ΛΑΨΙΣΤΑΣ'!F7+'[5]183 ΑΝΑΡΓΥΡΩΝ'!F7+'[5]182ΑΓΙΩΑΝΝΟΥ'!F7</f>
        <v>75</v>
      </c>
      <c r="G7" s="57" t="s">
        <v>48</v>
      </c>
      <c r="H7" s="55">
        <f>'[5]202 ΡΟΔΟΤΟΠΙΟΥ'!H7+'[5]201 ΡΟΔΟΤΟΠΙΟΥ'!H7+'[5]200 ΠΟΛΥΛΟΦΟΥ'!H7+'[5]199 ΠΕΤΡΑΛΩΝΩΝ'!H7+'[5]198 ΠΕΡΑΤΗΣ'!H7+'[5]197 ΝΕΟΧΩΡΙΟΥ'!H7+'[5]196 ΜΕΓΑΛΟΥ ΓΑΡΔΙΚΙΟΥ'!H7+'[5]195 ΛΟΦΙΣΚΟΥ'!H7+'[5]194 ΛΥΓΓΟΥ'!H7+'[5]193 ΚΑΤΩ ΛΑΨΙΣΤΑΣ'!H8+'[5]192 ΖΩΟΔΟΧΟΥ'!H7+'[5]191 ΕΛΕΟΥΣΑΣ'!H7+'[5]190 ΕΛΕΟΥΣΑΣ'!H7+'[5]189 ΕΛΕΟΥΣΑΣ'!H7+'[5]188 ΕΛΕΟΥΣΑΣ'!H7+'[5]187 ΓΡΑΜΜΕΝΟΥ'!H7+'[5]186 ΒΟΥΝΟΠΛΑΓΙΑΣ'!H7+'[5]185 ΒΑΓΕΝΙΤΙΟΥ'!H7+'[5]184 ΑΝΩ ΛΑΨΙΣΤΑΣ'!H7+'[5]183 ΑΝΑΡΓΥΡΩΝ'!H7+'[5]182ΑΓΙΩΑΝΝΟΥ'!H7</f>
        <v>62</v>
      </c>
      <c r="I7" s="2" t="s">
        <v>49</v>
      </c>
      <c r="J7" s="18">
        <f>'[5]202 ΡΟΔΟΤΟΠΙΟΥ'!J7+'[5]201 ΡΟΔΟΤΟΠΙΟΥ'!J7+'[5]200 ΠΟΛΥΛΟΦΟΥ'!J7+'[5]199 ΠΕΤΡΑΛΩΝΩΝ'!J7+'[5]198 ΠΕΡΑΤΗΣ'!J7+'[5]197 ΝΕΟΧΩΡΙΟΥ'!J7+'[5]196 ΜΕΓΑΛΟΥ ΓΑΡΔΙΚΙΟΥ'!J7+'[5]195 ΛΟΦΙΣΚΟΥ'!J7+'[5]194 ΛΥΓΓΟΥ'!J7+'[5]193 ΚΑΤΩ ΛΑΨΙΣΤΑΣ'!J8+'[5]192 ΖΩΟΔΟΧΟΥ'!J7+'[5]191 ΕΛΕΟΥΣΑΣ'!J7+'[5]190 ΕΛΕΟΥΣΑΣ'!J7+'[5]189 ΕΛΕΟΥΣΑΣ'!J7+'[5]188 ΕΛΕΟΥΣΑΣ'!J7+'[5]187 ΓΡΑΜΜΕΝΟΥ'!J7+'[5]186 ΒΟΥΝΟΠΛΑΓΙΑΣ'!J7+'[5]185 ΒΑΓΕΝΙΤΙΟΥ'!J7+'[5]184 ΑΝΩ ΛΑΨΙΣΤΑΣ'!J7+'[5]183 ΑΝΑΡΓΥΡΩΝ'!J7+'[5]182ΑΓΙΩΑΝΝΟΥ'!J7</f>
        <v>17</v>
      </c>
      <c r="K7" s="59" t="s">
        <v>50</v>
      </c>
      <c r="L7" s="55">
        <f>'[5]202 ΡΟΔΟΤΟΠΙΟΥ'!L7+'[5]201 ΡΟΔΟΤΟΠΙΟΥ'!L7+'[5]200 ΠΟΛΥΛΟΦΟΥ'!L7+'[5]199 ΠΕΤΡΑΛΩΝΩΝ'!L7+'[5]198 ΠΕΡΑΤΗΣ'!L7+'[5]197 ΝΕΟΧΩΡΙΟΥ'!L7+'[5]196 ΜΕΓΑΛΟΥ ΓΑΡΔΙΚΙΟΥ'!L7+'[5]195 ΛΟΦΙΣΚΟΥ'!L7+'[5]194 ΛΥΓΓΟΥ'!L7+'[5]193 ΚΑΤΩ ΛΑΨΙΣΤΑΣ'!L8+'[5]192 ΖΩΟΔΟΧΟΥ'!L7+'[5]191 ΕΛΕΟΥΣΑΣ'!L7+'[5]190 ΕΛΕΟΥΣΑΣ'!L7+'[5]189 ΕΛΕΟΥΣΑΣ'!L7+'[5]188 ΕΛΕΟΥΣΑΣ'!L7+'[5]187 ΓΡΑΜΜΕΝΟΥ'!L7+'[5]186 ΒΟΥΝΟΠΛΑΓΙΑΣ'!L7+'[5]185 ΒΑΓΕΝΙΤΙΟΥ'!L7+'[5]184 ΑΝΩ ΛΑΨΙΣΤΑΣ'!L7+'[5]183 ΑΝΑΡΓΥΡΩΝ'!L7+'[5]182ΑΓΙΩΑΝΝΟΥ'!L7</f>
        <v>2</v>
      </c>
      <c r="M7" s="2" t="s">
        <v>51</v>
      </c>
      <c r="N7" s="18">
        <f>'[5]202 ΡΟΔΟΤΟΠΙΟΥ'!N7+'[5]201 ΡΟΔΟΤΟΠΙΟΥ'!N7+'[5]200 ΠΟΛΥΛΟΦΟΥ'!N7+'[5]199 ΠΕΤΡΑΛΩΝΩΝ'!N7+'[5]198 ΠΕΡΑΤΗΣ'!N7+'[5]197 ΝΕΟΧΩΡΙΟΥ'!N7+'[5]196 ΜΕΓΑΛΟΥ ΓΑΡΔΙΚΙΟΥ'!N7+'[5]195 ΛΟΦΙΣΚΟΥ'!N7+'[5]194 ΛΥΓΓΟΥ'!N7+'[5]193 ΚΑΤΩ ΛΑΨΙΣΤΑΣ'!N8+'[5]192 ΖΩΟΔΟΧΟΥ'!N7+'[5]191 ΕΛΕΟΥΣΑΣ'!N7+'[5]190 ΕΛΕΟΥΣΑΣ'!N7+'[5]189 ΕΛΕΟΥΣΑΣ'!N7+'[5]188 ΕΛΕΟΥΣΑΣ'!N7+'[5]187 ΓΡΑΜΜΕΝΟΥ'!N7+'[5]186 ΒΟΥΝΟΠΛΑΓΙΑΣ'!N7+'[5]185 ΒΑΓΕΝΙΤΙΟΥ'!N7+'[5]184 ΑΝΩ ΛΑΨΙΣΤΑΣ'!N7+'[5]183 ΑΝΑΡΓΥΡΩΝ'!N7+'[5]182ΑΓΙΩΑΝΝΟΥ'!N7</f>
        <v>13</v>
      </c>
      <c r="O7" s="59" t="s">
        <v>52</v>
      </c>
      <c r="P7" s="55">
        <f>'[5]202 ΡΟΔΟΤΟΠΙΟΥ'!P7+'[5]201 ΡΟΔΟΤΟΠΙΟΥ'!P7+'[5]200 ΠΟΛΥΛΟΦΟΥ'!P7+'[5]199 ΠΕΤΡΑΛΩΝΩΝ'!P7+'[5]198 ΠΕΡΑΤΗΣ'!P7+'[5]197 ΝΕΟΧΩΡΙΟΥ'!P7+'[5]196 ΜΕΓΑΛΟΥ ΓΑΡΔΙΚΙΟΥ'!P7+'[5]195 ΛΟΦΙΣΚΟΥ'!P7+'[5]194 ΛΥΓΓΟΥ'!P7+'[5]193 ΚΑΤΩ ΛΑΨΙΣΤΑΣ'!P8+'[5]192 ΖΩΟΔΟΧΟΥ'!P7+'[5]191 ΕΛΕΟΥΣΑΣ'!P7+'[5]190 ΕΛΕΟΥΣΑΣ'!P7+'[5]189 ΕΛΕΟΥΣΑΣ'!P7+'[5]188 ΕΛΕΟΥΣΑΣ'!P7+'[5]187 ΓΡΑΜΜΕΝΟΥ'!P7+'[5]186 ΒΟΥΝΟΠΛΑΓΙΑΣ'!P7+'[5]185 ΒΑΓΕΝΙΤΙΟΥ'!P7+'[5]184 ΑΝΩ ΛΑΨΙΣΤΑΣ'!P7+'[5]183 ΑΝΑΡΓΥΡΩΝ'!P7+'[5]182ΑΓΙΩΑΝΝΟΥ'!P7</f>
        <v>48</v>
      </c>
      <c r="Q7" s="2" t="s">
        <v>53</v>
      </c>
      <c r="R7" s="18">
        <f>'[5]202 ΡΟΔΟΤΟΠΙΟΥ'!R7+'[5]201 ΡΟΔΟΤΟΠΙΟΥ'!R7+'[5]200 ΠΟΛΥΛΟΦΟΥ'!R7+'[5]199 ΠΕΤΡΑΛΩΝΩΝ'!R7+'[5]198 ΠΕΡΑΤΗΣ'!R7+'[5]197 ΝΕΟΧΩΡΙΟΥ'!R7+'[5]196 ΜΕΓΑΛΟΥ ΓΑΡΔΙΚΙΟΥ'!R7+'[5]195 ΛΟΦΙΣΚΟΥ'!R7+'[5]194 ΛΥΓΓΟΥ'!R7+'[5]193 ΚΑΤΩ ΛΑΨΙΣΤΑΣ'!R8+'[5]192 ΖΩΟΔΟΧΟΥ'!R7+'[5]191 ΕΛΕΟΥΣΑΣ'!R7+'[5]190 ΕΛΕΟΥΣΑΣ'!R7+'[5]189 ΕΛΕΟΥΣΑΣ'!R7+'[5]188 ΕΛΕΟΥΣΑΣ'!R7+'[5]187 ΓΡΑΜΜΕΝΟΥ'!R7+'[5]186 ΒΟΥΝΟΠΛΑΓΙΑΣ'!R7+'[5]185 ΒΑΓΕΝΙΤΙΟΥ'!R7+'[5]184 ΑΝΩ ΛΑΨΙΣΤΑΣ'!R7+'[5]183 ΑΝΑΡΓΥΡΩΝ'!R7+'[5]182ΑΓΙΩΑΝΝΟΥ'!R7</f>
        <v>20</v>
      </c>
      <c r="S7" s="59" t="s">
        <v>54</v>
      </c>
      <c r="T7" s="55">
        <f>'[5]202 ΡΟΔΟΤΟΠΙΟΥ'!T7+'[5]201 ΡΟΔΟΤΟΠΙΟΥ'!T7+'[5]200 ΠΟΛΥΛΟΦΟΥ'!T7+'[5]199 ΠΕΤΡΑΛΩΝΩΝ'!T7+'[5]198 ΠΕΡΑΤΗΣ'!T7+'[5]197 ΝΕΟΧΩΡΙΟΥ'!T7+'[5]196 ΜΕΓΑΛΟΥ ΓΑΡΔΙΚΙΟΥ'!T7+'[5]195 ΛΟΦΙΣΚΟΥ'!T7+'[5]194 ΛΥΓΓΟΥ'!T7+'[5]193 ΚΑΤΩ ΛΑΨΙΣΤΑΣ'!T8+'[5]192 ΖΩΟΔΟΧΟΥ'!T7+'[5]191 ΕΛΕΟΥΣΑΣ'!T7+'[5]190 ΕΛΕΟΥΣΑΣ'!T7+'[5]189 ΕΛΕΟΥΣΑΣ'!T7+'[5]188 ΕΛΕΟΥΣΑΣ'!T7+'[5]187 ΓΡΑΜΜΕΝΟΥ'!T7+'[5]186 ΒΟΥΝΟΠΛΑΓΙΑΣ'!T7+'[5]185 ΒΑΓΕΝΙΤΙΟΥ'!T7+'[5]184 ΑΝΩ ΛΑΨΙΣΤΑΣ'!T7+'[5]183 ΑΝΑΡΓΥΡΩΝ'!T7+'[5]182ΑΓΙΩΑΝΝΟΥ'!T7</f>
        <v>9</v>
      </c>
      <c r="U7" s="2" t="s">
        <v>55</v>
      </c>
      <c r="V7" s="18">
        <f>'[5]202 ΡΟΔΟΤΟΠΙΟΥ'!V7+'[5]201 ΡΟΔΟΤΟΠΙΟΥ'!V7+'[5]200 ΠΟΛΥΛΟΦΟΥ'!V7+'[5]199 ΠΕΤΡΑΛΩΝΩΝ'!V7+'[5]198 ΠΕΡΑΤΗΣ'!V7+'[5]197 ΝΕΟΧΩΡΙΟΥ'!V7+'[5]196 ΜΕΓΑΛΟΥ ΓΑΡΔΙΚΙΟΥ'!V7+'[5]195 ΛΟΦΙΣΚΟΥ'!V7+'[5]194 ΛΥΓΓΟΥ'!V7+'[5]193 ΚΑΤΩ ΛΑΨΙΣΤΑΣ'!V8+'[5]192 ΖΩΟΔΟΧΟΥ'!V7+'[5]191 ΕΛΕΟΥΣΑΣ'!V7+'[5]190 ΕΛΕΟΥΣΑΣ'!V7+'[5]189 ΕΛΕΟΥΣΑΣ'!V7+'[5]188 ΕΛΕΟΥΣΑΣ'!V7+'[5]187 ΓΡΑΜΜΕΝΟΥ'!V7+'[5]186 ΒΟΥΝΟΠΛΑΓΙΑΣ'!V7+'[5]185 ΒΑΓΕΝΙΤΙΟΥ'!V7+'[5]184 ΑΝΩ ΛΑΨΙΣΤΑΣ'!V7+'[5]183 ΑΝΑΡΓΥΡΩΝ'!V7+'[5]182ΑΓΙΩΑΝΝΟΥ'!V7</f>
        <v>15</v>
      </c>
      <c r="W7" s="59" t="s">
        <v>56</v>
      </c>
      <c r="X7" s="55">
        <f>'[5]202 ΡΟΔΟΤΟΠΙΟΥ'!X7+'[5]201 ΡΟΔΟΤΟΠΙΟΥ'!X7+'[5]200 ΠΟΛΥΛΟΦΟΥ'!X7+'[5]199 ΠΕΤΡΑΛΩΝΩΝ'!X7+'[5]198 ΠΕΡΑΤΗΣ'!X7+'[5]197 ΝΕΟΧΩΡΙΟΥ'!X7+'[5]196 ΜΕΓΑΛΟΥ ΓΑΡΔΙΚΙΟΥ'!X7+'[5]195 ΛΟΦΙΣΚΟΥ'!X7+'[5]194 ΛΥΓΓΟΥ'!X7+'[5]193 ΚΑΤΩ ΛΑΨΙΣΤΑΣ'!X8+'[5]192 ΖΩΟΔΟΧΟΥ'!X7+'[5]191 ΕΛΕΟΥΣΑΣ'!X7+'[5]190 ΕΛΕΟΥΣΑΣ'!X7+'[5]189 ΕΛΕΟΥΣΑΣ'!X7+'[5]188 ΕΛΕΟΥΣΑΣ'!X7+'[5]187 ΓΡΑΜΜΕΝΟΥ'!X7+'[5]186 ΒΟΥΝΟΠΛΑΓΙΑΣ'!X7+'[5]185 ΒΑΓΕΝΙΤΙΟΥ'!X7+'[5]184 ΑΝΩ ΛΑΨΙΣΤΑΣ'!X7+'[5]183 ΑΝΑΡΓΥΡΩΝ'!X7+'[5]182ΑΓΙΩΑΝΝΟΥ'!X7</f>
        <v>5</v>
      </c>
      <c r="Y7" s="2" t="s">
        <v>57</v>
      </c>
      <c r="Z7" s="18">
        <f>'[5]202 ΡΟΔΟΤΟΠΙΟΥ'!Z7+'[5]201 ΡΟΔΟΤΟΠΙΟΥ'!Z7+'[5]200 ΠΟΛΥΛΟΦΟΥ'!Z7+'[5]199 ΠΕΤΡΑΛΩΝΩΝ'!Z7+'[5]198 ΠΕΡΑΤΗΣ'!Z7+'[5]197 ΝΕΟΧΩΡΙΟΥ'!Z7+'[5]196 ΜΕΓΑΛΟΥ ΓΑΡΔΙΚΙΟΥ'!Z7+'[5]195 ΛΟΦΙΣΚΟΥ'!Z7+'[5]194 ΛΥΓΓΟΥ'!Z7+'[5]193 ΚΑΤΩ ΛΑΨΙΣΤΑΣ'!Z8+'[5]192 ΖΩΟΔΟΧΟΥ'!Z7+'[5]191 ΕΛΕΟΥΣΑΣ'!Z7+'[5]190 ΕΛΕΟΥΣΑΣ'!Z7+'[5]189 ΕΛΕΟΥΣΑΣ'!Z7+'[5]188 ΕΛΕΟΥΣΑΣ'!Z7+'[5]187 ΓΡΑΜΜΕΝΟΥ'!Z7+'[5]186 ΒΟΥΝΟΠΛΑΓΙΑΣ'!Z7+'[5]185 ΒΑΓΕΝΙΤΙΟΥ'!Z7+'[5]184 ΑΝΩ ΛΑΨΙΣΤΑΣ'!Z7+'[5]183 ΑΝΑΡΓΥΡΩΝ'!Z7+'[5]182ΑΓΙΩΑΝΝΟΥ'!Z7</f>
        <v>23</v>
      </c>
      <c r="AA7" s="57"/>
      <c r="AB7" s="55"/>
      <c r="AC7" s="6"/>
      <c r="AD7" s="18"/>
      <c r="AE7" s="59" t="s">
        <v>58</v>
      </c>
      <c r="AF7" s="55">
        <f>'[5]202 ΡΟΔΟΤΟΠΙΟΥ'!AF7+'[5]201 ΡΟΔΟΤΟΠΙΟΥ'!AF7+'[5]200 ΠΟΛΥΛΟΦΟΥ'!AF7+'[5]199 ΠΕΤΡΑΛΩΝΩΝ'!AF7+'[5]198 ΠΕΡΑΤΗΣ'!AF7+'[5]197 ΝΕΟΧΩΡΙΟΥ'!AF7+'[5]196 ΜΕΓΑΛΟΥ ΓΑΡΔΙΚΙΟΥ'!AF7+'[5]195 ΛΟΦΙΣΚΟΥ'!AF7+'[5]194 ΛΥΓΓΟΥ'!AF7+'[5]193 ΚΑΤΩ ΛΑΨΙΣΤΑΣ'!AF8+'[5]192 ΖΩΟΔΟΧΟΥ'!AF7+'[5]191 ΕΛΕΟΥΣΑΣ'!AF7+'[5]190 ΕΛΕΟΥΣΑΣ'!AF7+'[5]189 ΕΛΕΟΥΣΑΣ'!AF7+'[5]188 ΕΛΕΟΥΣΑΣ'!AF7+'[5]187 ΓΡΑΜΜΕΝΟΥ'!AF7+'[5]186 ΒΟΥΝΟΠΛΑΓΙΑΣ'!AF7+'[5]185 ΒΑΓΕΝΙΤΙΟΥ'!AF7+'[5]184 ΑΝΩ ΛΑΨΙΣΤΑΣ'!AF7+'[5]183 ΑΝΑΡΓΥΡΩΝ'!AF7+'[5]182ΑΓΙΩΑΝΝΟΥ'!AF7</f>
        <v>5</v>
      </c>
      <c r="AG7" s="2" t="s">
        <v>59</v>
      </c>
      <c r="AH7" s="18">
        <f>'[5]202 ΡΟΔΟΤΟΠΙΟΥ'!AH7+'[5]201 ΡΟΔΟΤΟΠΙΟΥ'!AH7+'[5]200 ΠΟΛΥΛΟΦΟΥ'!AH7+'[5]199 ΠΕΤΡΑΛΩΝΩΝ'!AH7+'[5]198 ΠΕΡΑΤΗΣ'!AH7+'[5]197 ΝΕΟΧΩΡΙΟΥ'!AH7+'[5]196 ΜΕΓΑΛΟΥ ΓΑΡΔΙΚΙΟΥ'!AH7+'[5]195 ΛΟΦΙΣΚΟΥ'!AH7+'[5]194 ΛΥΓΓΟΥ'!AH7+'[5]193 ΚΑΤΩ ΛΑΨΙΣΤΑΣ'!AH8+'[5]192 ΖΩΟΔΟΧΟΥ'!AH7+'[5]191 ΕΛΕΟΥΣΑΣ'!AH7+'[5]190 ΕΛΕΟΥΣΑΣ'!AH7+'[5]189 ΕΛΕΟΥΣΑΣ'!AH7+'[5]188 ΕΛΕΟΥΣΑΣ'!AH7+'[5]187 ΓΡΑΜΜΕΝΟΥ'!AH7+'[5]186 ΒΟΥΝΟΠΛΑΓΙΑΣ'!AH7+'[5]185 ΒΑΓΕΝΙΤΙΟΥ'!AH7+'[5]184 ΑΝΩ ΛΑΨΙΣΤΑΣ'!AH7+'[5]183 ΑΝΑΡΓΥΡΩΝ'!AH7+'[5]182ΑΓΙΩΑΝΝΟΥ'!AH7</f>
        <v>14</v>
      </c>
      <c r="AI7" s="57"/>
      <c r="AJ7" s="55"/>
      <c r="AK7" s="6"/>
      <c r="AL7" s="18"/>
      <c r="AM7" s="59" t="s">
        <v>60</v>
      </c>
      <c r="AN7" s="55">
        <f>'[5]202 ΡΟΔΟΤΟΠΙΟΥ'!AN7+'[5]201 ΡΟΔΟΤΟΠΙΟΥ'!AN7+'[5]200 ΠΟΛΥΛΟΦΟΥ'!AN7+'[5]199 ΠΕΤΡΑΛΩΝΩΝ'!AN7+'[5]198 ΠΕΡΑΤΗΣ'!AN7+'[5]197 ΝΕΟΧΩΡΙΟΥ'!AN7+'[5]196 ΜΕΓΑΛΟΥ ΓΑΡΔΙΚΙΟΥ'!AN7+'[5]195 ΛΟΦΙΣΚΟΥ'!AN7+'[5]194 ΛΥΓΓΟΥ'!AN7+'[5]193 ΚΑΤΩ ΛΑΨΙΣΤΑΣ'!AN8+'[5]192 ΖΩΟΔΟΧΟΥ'!AN7+'[5]191 ΕΛΕΟΥΣΑΣ'!AN7+'[5]190 ΕΛΕΟΥΣΑΣ'!AN7+'[5]189 ΕΛΕΟΥΣΑΣ'!AN7+'[5]188 ΕΛΕΟΥΣΑΣ'!AN7+'[5]187 ΓΡΑΜΜΕΝΟΥ'!AN7+'[5]186 ΒΟΥΝΟΠΛΑΓΙΑΣ'!AN7+'[5]185 ΒΑΓΕΝΙΤΙΟΥ'!AN7+'[5]184 ΑΝΩ ΛΑΨΙΣΤΑΣ'!AN7+'[5]183 ΑΝΑΡΓΥΡΩΝ'!AN7+'[5]182ΑΓΙΩΑΝΝΟΥ'!AN7</f>
        <v>12</v>
      </c>
      <c r="AO7" s="6"/>
      <c r="AP7" s="18"/>
      <c r="AQ7" s="57"/>
      <c r="AR7" s="55"/>
      <c r="AS7" s="6"/>
      <c r="AT7" s="18"/>
      <c r="AU7" s="6"/>
      <c r="AV7" s="18"/>
    </row>
    <row r="8" spans="1:48" ht="15.75" thickBot="1">
      <c r="A8" s="2" t="s">
        <v>61</v>
      </c>
      <c r="B8" s="18">
        <v>229</v>
      </c>
      <c r="C8" s="52" t="s">
        <v>62</v>
      </c>
      <c r="D8" s="55">
        <f>'[5]202 ΡΟΔΟΤΟΠΙΟΥ'!D8+'[5]201 ΡΟΔΟΤΟΠΙΟΥ'!D8+'[5]200 ΠΟΛΥΛΟΦΟΥ'!D8+'[5]199 ΠΕΤΡΑΛΩΝΩΝ'!D8+'[5]198 ΠΕΡΑΤΗΣ'!D8+'[5]197 ΝΕΟΧΩΡΙΟΥ'!D8+'[5]196 ΜΕΓΑΛΟΥ ΓΑΡΔΙΚΙΟΥ'!D8+'[5]195 ΛΟΦΙΣΚΟΥ'!D8+'[5]194 ΛΥΓΓΟΥ'!D8+'[5]193 ΚΑΤΩ ΛΑΨΙΣΤΑΣ'!D9+'[5]192 ΖΩΟΔΟΧΟΥ'!D8+'[5]191 ΕΛΕΟΥΣΑΣ'!D8+'[5]190 ΕΛΕΟΥΣΑΣ'!D8+'[5]189 ΕΛΕΟΥΣΑΣ'!D8+'[5]188 ΕΛΕΟΥΣΑΣ'!D8+'[5]187 ΓΡΑΜΜΕΝΟΥ'!D8+'[5]186 ΒΟΥΝΟΠΛΑΓΙΑΣ'!D8+'[5]185 ΒΑΓΕΝΙΤΙΟΥ'!D8+'[5]184 ΑΝΩ ΛΑΨΙΣΤΑΣ'!D8+'[5]183 ΑΝΑΡΓΥΡΩΝ'!D8+'[5]182ΑΓΙΩΑΝΝΟΥ'!D8</f>
        <v>312</v>
      </c>
      <c r="E8" s="6" t="s">
        <v>63</v>
      </c>
      <c r="F8" s="18">
        <f>'[5]202 ΡΟΔΟΤΟΠΙΟΥ'!F8+'[5]201 ΡΟΔΟΤΟΠΙΟΥ'!F8+'[5]200 ΠΟΛΥΛΟΦΟΥ'!F8+'[5]199 ΠΕΤΡΑΛΩΝΩΝ'!F8+'[5]198 ΠΕΡΑΤΗΣ'!F8+'[5]197 ΝΕΟΧΩΡΙΟΥ'!F8+'[5]196 ΜΕΓΑΛΟΥ ΓΑΡΔΙΚΙΟΥ'!F8+'[5]195 ΛΟΦΙΣΚΟΥ'!F8+'[5]194 ΛΥΓΓΟΥ'!F8+'[5]193 ΚΑΤΩ ΛΑΨΙΣΤΑΣ'!F9+'[5]192 ΖΩΟΔΟΧΟΥ'!F8+'[5]191 ΕΛΕΟΥΣΑΣ'!F8+'[5]190 ΕΛΕΟΥΣΑΣ'!F8+'[5]189 ΕΛΕΟΥΣΑΣ'!F8+'[5]188 ΕΛΕΟΥΣΑΣ'!F8+'[5]187 ΓΡΑΜΜΕΝΟΥ'!F8+'[5]186 ΒΟΥΝΟΠΛΑΓΙΑΣ'!F8+'[5]185 ΒΑΓΕΝΙΤΙΟΥ'!F8+'[5]184 ΑΝΩ ΛΑΨΙΣΤΑΣ'!F8+'[5]183 ΑΝΑΡΓΥΡΩΝ'!F8+'[5]182ΑΓΙΩΑΝΝΟΥ'!F8</f>
        <v>130</v>
      </c>
      <c r="G8" s="57" t="s">
        <v>64</v>
      </c>
      <c r="H8" s="55">
        <f>'[5]202 ΡΟΔΟΤΟΠΙΟΥ'!H8+'[5]201 ΡΟΔΟΤΟΠΙΟΥ'!H8+'[5]200 ΠΟΛΥΛΟΦΟΥ'!H8+'[5]199 ΠΕΤΡΑΛΩΝΩΝ'!H8+'[5]198 ΠΕΡΑΤΗΣ'!H8+'[5]197 ΝΕΟΧΩΡΙΟΥ'!H8+'[5]196 ΜΕΓΑΛΟΥ ΓΑΡΔΙΚΙΟΥ'!H8+'[5]195 ΛΟΦΙΣΚΟΥ'!H8+'[5]194 ΛΥΓΓΟΥ'!H8+'[5]193 ΚΑΤΩ ΛΑΨΙΣΤΑΣ'!H9+'[5]192 ΖΩΟΔΟΧΟΥ'!H8+'[5]191 ΕΛΕΟΥΣΑΣ'!H8+'[5]190 ΕΛΕΟΥΣΑΣ'!H8+'[5]189 ΕΛΕΟΥΣΑΣ'!H8+'[5]188 ΕΛΕΟΥΣΑΣ'!H8+'[5]187 ΓΡΑΜΜΕΝΟΥ'!H8+'[5]186 ΒΟΥΝΟΠΛΑΓΙΑΣ'!H8+'[5]185 ΒΑΓΕΝΙΤΙΟΥ'!H8+'[5]184 ΑΝΩ ΛΑΨΙΣΤΑΣ'!H8+'[5]183 ΑΝΑΡΓΥΡΩΝ'!H8+'[5]182ΑΓΙΩΑΝΝΟΥ'!H8</f>
        <v>373</v>
      </c>
      <c r="I8" s="2" t="s">
        <v>65</v>
      </c>
      <c r="J8" s="18">
        <f>'[5]202 ΡΟΔΟΤΟΠΙΟΥ'!J8+'[5]201 ΡΟΔΟΤΟΠΙΟΥ'!J8+'[5]200 ΠΟΛΥΛΟΦΟΥ'!J8+'[5]199 ΠΕΤΡΑΛΩΝΩΝ'!J8+'[5]198 ΠΕΡΑΤΗΣ'!J8+'[5]197 ΝΕΟΧΩΡΙΟΥ'!J8+'[5]196 ΜΕΓΑΛΟΥ ΓΑΡΔΙΚΙΟΥ'!J8+'[5]195 ΛΟΦΙΣΚΟΥ'!J8+'[5]194 ΛΥΓΓΟΥ'!J8+'[5]193 ΚΑΤΩ ΛΑΨΙΣΤΑΣ'!J9+'[5]192 ΖΩΟΔΟΧΟΥ'!J8+'[5]191 ΕΛΕΟΥΣΑΣ'!J8+'[5]190 ΕΛΕΟΥΣΑΣ'!J8+'[5]189 ΕΛΕΟΥΣΑΣ'!J8+'[5]188 ΕΛΕΟΥΣΑΣ'!J8+'[5]187 ΓΡΑΜΜΕΝΟΥ'!J8+'[5]186 ΒΟΥΝΟΠΛΑΓΙΑΣ'!J8+'[5]185 ΒΑΓΕΝΙΤΙΟΥ'!J8+'[5]184 ΑΝΩ ΛΑΨΙΣΤΑΣ'!J8+'[5]183 ΑΝΑΡΓΥΡΩΝ'!J8+'[5]182ΑΓΙΩΑΝΝΟΥ'!J8</f>
        <v>25</v>
      </c>
      <c r="K8" s="59" t="s">
        <v>66</v>
      </c>
      <c r="L8" s="55">
        <f>'[5]202 ΡΟΔΟΤΟΠΙΟΥ'!L8+'[5]201 ΡΟΔΟΤΟΠΙΟΥ'!L8+'[5]200 ΠΟΛΥΛΟΦΟΥ'!L8+'[5]199 ΠΕΤΡΑΛΩΝΩΝ'!L8+'[5]198 ΠΕΡΑΤΗΣ'!L8+'[5]197 ΝΕΟΧΩΡΙΟΥ'!L8+'[5]196 ΜΕΓΑΛΟΥ ΓΑΡΔΙΚΙΟΥ'!L8+'[5]195 ΛΟΦΙΣΚΟΥ'!L8+'[5]194 ΛΥΓΓΟΥ'!L8+'[5]193 ΚΑΤΩ ΛΑΨΙΣΤΑΣ'!L9+'[5]192 ΖΩΟΔΟΧΟΥ'!L8+'[5]191 ΕΛΕΟΥΣΑΣ'!L8+'[5]190 ΕΛΕΟΥΣΑΣ'!L8+'[5]189 ΕΛΕΟΥΣΑΣ'!L8+'[5]188 ΕΛΕΟΥΣΑΣ'!L8+'[5]187 ΓΡΑΜΜΕΝΟΥ'!L8+'[5]186 ΒΟΥΝΟΠΛΑΓΙΑΣ'!L8+'[5]185 ΒΑΓΕΝΙΤΙΟΥ'!L8+'[5]184 ΑΝΩ ΛΑΨΙΣΤΑΣ'!L8+'[5]183 ΑΝΑΡΓΥΡΩΝ'!L8+'[5]182ΑΓΙΩΑΝΝΟΥ'!L8</f>
        <v>2</v>
      </c>
      <c r="M8" s="6"/>
      <c r="N8" s="18"/>
      <c r="O8" s="59" t="s">
        <v>67</v>
      </c>
      <c r="P8" s="55">
        <f>'[5]202 ΡΟΔΟΤΟΠΙΟΥ'!P8+'[5]201 ΡΟΔΟΤΟΠΙΟΥ'!P8+'[5]200 ΠΟΛΥΛΟΦΟΥ'!P8+'[5]199 ΠΕΤΡΑΛΩΝΩΝ'!P8+'[5]198 ΠΕΡΑΤΗΣ'!P8+'[5]197 ΝΕΟΧΩΡΙΟΥ'!P8+'[5]196 ΜΕΓΑΛΟΥ ΓΑΡΔΙΚΙΟΥ'!P8+'[5]195 ΛΟΦΙΣΚΟΥ'!P8+'[5]194 ΛΥΓΓΟΥ'!P8+'[5]193 ΚΑΤΩ ΛΑΨΙΣΤΑΣ'!P9+'[5]192 ΖΩΟΔΟΧΟΥ'!P8+'[5]191 ΕΛΕΟΥΣΑΣ'!P8+'[5]190 ΕΛΕΟΥΣΑΣ'!P8+'[5]189 ΕΛΕΟΥΣΑΣ'!P8+'[5]188 ΕΛΕΟΥΣΑΣ'!P8+'[5]187 ΓΡΑΜΜΕΝΟΥ'!P8+'[5]186 ΒΟΥΝΟΠΛΑΓΙΑΣ'!P8+'[5]185 ΒΑΓΕΝΙΤΙΟΥ'!P8+'[5]184 ΑΝΩ ΛΑΨΙΣΤΑΣ'!P8+'[5]183 ΑΝΑΡΓΥΡΩΝ'!P8+'[5]182ΑΓΙΩΑΝΝΟΥ'!P8</f>
        <v>35</v>
      </c>
      <c r="Q8" s="2" t="s">
        <v>68</v>
      </c>
      <c r="R8" s="18">
        <f>'[5]202 ΡΟΔΟΤΟΠΙΟΥ'!R8+'[5]201 ΡΟΔΟΤΟΠΙΟΥ'!R8+'[5]200 ΠΟΛΥΛΟΦΟΥ'!R8+'[5]199 ΠΕΤΡΑΛΩΝΩΝ'!R8+'[5]198 ΠΕΡΑΤΗΣ'!R8+'[5]197 ΝΕΟΧΩΡΙΟΥ'!R8+'[5]196 ΜΕΓΑΛΟΥ ΓΑΡΔΙΚΙΟΥ'!R8+'[5]195 ΛΟΦΙΣΚΟΥ'!R8+'[5]194 ΛΥΓΓΟΥ'!R8+'[5]193 ΚΑΤΩ ΛΑΨΙΣΤΑΣ'!R9+'[5]192 ΖΩΟΔΟΧΟΥ'!R8+'[5]191 ΕΛΕΟΥΣΑΣ'!R8+'[5]190 ΕΛΕΟΥΣΑΣ'!R8+'[5]189 ΕΛΕΟΥΣΑΣ'!R8+'[5]188 ΕΛΕΟΥΣΑΣ'!R8+'[5]187 ΓΡΑΜΜΕΝΟΥ'!R8+'[5]186 ΒΟΥΝΟΠΛΑΓΙΑΣ'!R8+'[5]185 ΒΑΓΕΝΙΤΙΟΥ'!R8+'[5]184 ΑΝΩ ΛΑΨΙΣΤΑΣ'!R8+'[5]183 ΑΝΑΡΓΥΡΩΝ'!R8+'[5]182ΑΓΙΩΑΝΝΟΥ'!R8</f>
        <v>78</v>
      </c>
      <c r="S8" s="57"/>
      <c r="T8" s="55"/>
      <c r="U8" s="2" t="s">
        <v>69</v>
      </c>
      <c r="V8" s="18">
        <f>'[5]202 ΡΟΔΟΤΟΠΙΟΥ'!V8+'[5]201 ΡΟΔΟΤΟΠΙΟΥ'!V8+'[5]200 ΠΟΛΥΛΟΦΟΥ'!V8+'[5]199 ΠΕΤΡΑΛΩΝΩΝ'!V8+'[5]198 ΠΕΡΑΤΗΣ'!V8+'[5]197 ΝΕΟΧΩΡΙΟΥ'!V8+'[5]196 ΜΕΓΑΛΟΥ ΓΑΡΔΙΚΙΟΥ'!V8+'[5]195 ΛΟΦΙΣΚΟΥ'!V8+'[5]194 ΛΥΓΓΟΥ'!V8+'[5]193 ΚΑΤΩ ΛΑΨΙΣΤΑΣ'!V9+'[5]192 ΖΩΟΔΟΧΟΥ'!V8+'[5]191 ΕΛΕΟΥΣΑΣ'!V8+'[5]190 ΕΛΕΟΥΣΑΣ'!V8+'[5]189 ΕΛΕΟΥΣΑΣ'!V8+'[5]188 ΕΛΕΟΥΣΑΣ'!V8+'[5]187 ΓΡΑΜΜΕΝΟΥ'!V8+'[5]186 ΒΟΥΝΟΠΛΑΓΙΑΣ'!V8+'[5]185 ΒΑΓΕΝΙΤΙΟΥ'!V8+'[5]184 ΑΝΩ ΛΑΨΙΣΤΑΣ'!V8+'[5]183 ΑΝΑΡΓΥΡΩΝ'!V8+'[5]182ΑΓΙΩΑΝΝΟΥ'!V8</f>
        <v>19</v>
      </c>
      <c r="W8" s="59" t="s">
        <v>70</v>
      </c>
      <c r="X8" s="55">
        <f>'[5]202 ΡΟΔΟΤΟΠΙΟΥ'!X8+'[5]201 ΡΟΔΟΤΟΠΙΟΥ'!X8+'[5]200 ΠΟΛΥΛΟΦΟΥ'!X8+'[5]199 ΠΕΤΡΑΛΩΝΩΝ'!X8+'[5]198 ΠΕΡΑΤΗΣ'!X8+'[5]197 ΝΕΟΧΩΡΙΟΥ'!X8+'[5]196 ΜΕΓΑΛΟΥ ΓΑΡΔΙΚΙΟΥ'!X8+'[5]195 ΛΟΦΙΣΚΟΥ'!X8+'[5]194 ΛΥΓΓΟΥ'!X8+'[5]193 ΚΑΤΩ ΛΑΨΙΣΤΑΣ'!X9+'[5]192 ΖΩΟΔΟΧΟΥ'!X8+'[5]191 ΕΛΕΟΥΣΑΣ'!X8+'[5]190 ΕΛΕΟΥΣΑΣ'!X8+'[5]189 ΕΛΕΟΥΣΑΣ'!X8+'[5]188 ΕΛΕΟΥΣΑΣ'!X8+'[5]187 ΓΡΑΜΜΕΝΟΥ'!X8+'[5]186 ΒΟΥΝΟΠΛΑΓΙΑΣ'!X8+'[5]185 ΒΑΓΕΝΙΤΙΟΥ'!X8+'[5]184 ΑΝΩ ΛΑΨΙΣΤΑΣ'!X8+'[5]183 ΑΝΑΡΓΥΡΩΝ'!X8+'[5]182ΑΓΙΩΑΝΝΟΥ'!X8</f>
        <v>0</v>
      </c>
      <c r="Y8" s="61" t="s">
        <v>71</v>
      </c>
      <c r="Z8" s="18">
        <f>'[5]202 ΡΟΔΟΤΟΠΙΟΥ'!Z8+'[5]201 ΡΟΔΟΤΟΠΙΟΥ'!Z8+'[5]200 ΠΟΛΥΛΟΦΟΥ'!Z8+'[5]199 ΠΕΤΡΑΛΩΝΩΝ'!Z8+'[5]198 ΠΕΡΑΤΗΣ'!Z8+'[5]197 ΝΕΟΧΩΡΙΟΥ'!Z8+'[5]196 ΜΕΓΑΛΟΥ ΓΑΡΔΙΚΙΟΥ'!Z8+'[5]195 ΛΟΦΙΣΚΟΥ'!Z8+'[5]194 ΛΥΓΓΟΥ'!Z8+'[5]193 ΚΑΤΩ ΛΑΨΙΣΤΑΣ'!Z9+'[5]192 ΖΩΟΔΟΧΟΥ'!Z8+'[5]191 ΕΛΕΟΥΣΑΣ'!Z8+'[5]190 ΕΛΕΟΥΣΑΣ'!Z8+'[5]189 ΕΛΕΟΥΣΑΣ'!Z8+'[5]188 ΕΛΕΟΥΣΑΣ'!Z8+'[5]187 ΓΡΑΜΜΕΝΟΥ'!Z8+'[5]186 ΒΟΥΝΟΠΛΑΓΙΑΣ'!Z8+'[5]185 ΒΑΓΕΝΙΤΙΟΥ'!Z8+'[5]184 ΑΝΩ ΛΑΨΙΣΤΑΣ'!Z8+'[5]183 ΑΝΑΡΓΥΡΩΝ'!Z8+'[5]182ΑΓΙΩΑΝΝΟΥ'!Z8</f>
        <v>53</v>
      </c>
      <c r="AA8" s="57"/>
      <c r="AB8" s="55"/>
      <c r="AC8" s="6"/>
      <c r="AD8" s="18"/>
      <c r="AE8" s="59" t="s">
        <v>72</v>
      </c>
      <c r="AF8" s="55">
        <v>5</v>
      </c>
      <c r="AG8" s="2" t="s">
        <v>73</v>
      </c>
      <c r="AH8" s="18">
        <v>20</v>
      </c>
      <c r="AI8" s="57"/>
      <c r="AJ8" s="55"/>
      <c r="AK8" s="6"/>
      <c r="AL8" s="18"/>
      <c r="AM8" s="59" t="s">
        <v>74</v>
      </c>
      <c r="AN8" s="55">
        <f>'[5]202 ΡΟΔΟΤΟΠΙΟΥ'!AN8+'[5]201 ΡΟΔΟΤΟΠΙΟΥ'!AN8+'[5]200 ΠΟΛΥΛΟΦΟΥ'!AN8+'[5]199 ΠΕΤΡΑΛΩΝΩΝ'!AN8+'[5]198 ΠΕΡΑΤΗΣ'!AN8+'[5]197 ΝΕΟΧΩΡΙΟΥ'!AN8+'[5]196 ΜΕΓΑΛΟΥ ΓΑΡΔΙΚΙΟΥ'!AN8+'[5]195 ΛΟΦΙΣΚΟΥ'!AN8+'[5]194 ΛΥΓΓΟΥ'!AN8+'[5]193 ΚΑΤΩ ΛΑΨΙΣΤΑΣ'!AN9+'[5]192 ΖΩΟΔΟΧΟΥ'!AN8+'[5]191 ΕΛΕΟΥΣΑΣ'!AN8+'[5]190 ΕΛΕΟΥΣΑΣ'!AN8+'[5]189 ΕΛΕΟΥΣΑΣ'!AN8+'[5]188 ΕΛΕΟΥΣΑΣ'!AN8+'[5]187 ΓΡΑΜΜΕΝΟΥ'!AN8+'[5]186 ΒΟΥΝΟΠΛΑΓΙΑΣ'!AN8+'[5]185 ΒΑΓΕΝΙΤΙΟΥ'!AN8+'[5]184 ΑΝΩ ΛΑΨΙΣΤΑΣ'!AN8+'[5]183 ΑΝΑΡΓΥΡΩΝ'!AN8+'[5]182ΑΓΙΩΑΝΝΟΥ'!AN8</f>
        <v>3</v>
      </c>
      <c r="AO8" s="6"/>
      <c r="AP8" s="18"/>
      <c r="AQ8" s="57"/>
      <c r="AR8" s="55"/>
      <c r="AS8" s="6"/>
      <c r="AT8" s="18"/>
      <c r="AU8" s="6"/>
      <c r="AV8" s="18"/>
    </row>
    <row r="9" spans="1:48" ht="15.75" thickBot="1">
      <c r="A9" s="2" t="s">
        <v>75</v>
      </c>
      <c r="B9" s="18">
        <f>'[5]202 ΡΟΔΟΤΟΠΙΟΥ'!B9+'[5]201 ΡΟΔΟΤΟΠΙΟΥ'!B9+'[5]200 ΠΟΛΥΛΟΦΟΥ'!B9+'[5]199 ΠΕΤΡΑΛΩΝΩΝ'!B9+'[5]198 ΠΕΡΑΤΗΣ'!B9+'[5]197 ΝΕΟΧΩΡΙΟΥ'!B9+'[5]196 ΜΕΓΑΛΟΥ ΓΑΡΔΙΚΙΟΥ'!B9+'[5]195 ΛΟΦΙΣΚΟΥ'!B9+'[5]194 ΛΥΓΓΟΥ'!B9+'[5]193 ΚΑΤΩ ΛΑΨΙΣΤΑΣ'!B10+'[5]192 ΖΩΟΔΟΧΟΥ'!B9+'[5]191 ΕΛΕΟΥΣΑΣ'!B9+'[5]190 ΕΛΕΟΥΣΑΣ'!B9+'[5]189 ΕΛΕΟΥΣΑΣ'!B9+'[5]188 ΕΛΕΟΥΣΑΣ'!B9+'[5]187 ΓΡΑΜΜΕΝΟΥ'!B9+'[5]186 ΒΟΥΝΟΠΛΑΓΙΑΣ'!B9+'[5]185 ΒΑΓΕΝΙΤΙΟΥ'!B9+'[5]184 ΑΝΩ ΛΑΨΙΣΤΑΣ'!B9+'[5]183 ΑΝΑΡΓΥΡΩΝ'!B9+'[5]182ΑΓΙΩΑΝΝΟΥ'!B9</f>
        <v>187</v>
      </c>
      <c r="C9" s="52" t="s">
        <v>76</v>
      </c>
      <c r="D9" s="55">
        <f>'[5]202 ΡΟΔΟΤΟΠΙΟΥ'!D9+'[5]201 ΡΟΔΟΤΟΠΙΟΥ'!D9+'[5]200 ΠΟΛΥΛΟΦΟΥ'!D9+'[5]199 ΠΕΤΡΑΛΩΝΩΝ'!D9+'[5]198 ΠΕΡΑΤΗΣ'!D9+'[5]197 ΝΕΟΧΩΡΙΟΥ'!D9+'[5]196 ΜΕΓΑΛΟΥ ΓΑΡΔΙΚΙΟΥ'!D9+'[5]195 ΛΟΦΙΣΚΟΥ'!D9+'[5]194 ΛΥΓΓΟΥ'!D9+'[5]193 ΚΑΤΩ ΛΑΨΙΣΤΑΣ'!D10+'[5]192 ΖΩΟΔΟΧΟΥ'!D9+'[5]191 ΕΛΕΟΥΣΑΣ'!D9+'[5]190 ΕΛΕΟΥΣΑΣ'!D9+'[5]189 ΕΛΕΟΥΣΑΣ'!D9+'[5]188 ΕΛΕΟΥΣΑΣ'!D9+'[5]187 ΓΡΑΜΜΕΝΟΥ'!D9+'[5]186 ΒΟΥΝΟΠΛΑΓΙΑΣ'!D9+'[5]185 ΒΑΓΕΝΙΤΙΟΥ'!D9+'[5]184 ΑΝΩ ΛΑΨΙΣΤΑΣ'!D9+'[5]183 ΑΝΑΡΓΥΡΩΝ'!D9+'[5]182ΑΓΙΩΑΝΝΟΥ'!D9</f>
        <v>424</v>
      </c>
      <c r="E9" s="6" t="s">
        <v>77</v>
      </c>
      <c r="F9" s="18">
        <f>'[5]202 ΡΟΔΟΤΟΠΙΟΥ'!F9+'[5]201 ΡΟΔΟΤΟΠΙΟΥ'!F9+'[5]200 ΠΟΛΥΛΟΦΟΥ'!F9+'[5]199 ΠΕΤΡΑΛΩΝΩΝ'!F9+'[5]198 ΠΕΡΑΤΗΣ'!F9+'[5]197 ΝΕΟΧΩΡΙΟΥ'!F9+'[5]196 ΜΕΓΑΛΟΥ ΓΑΡΔΙΚΙΟΥ'!F9+'[5]195 ΛΟΦΙΣΚΟΥ'!F9+'[5]194 ΛΥΓΓΟΥ'!F9+'[5]193 ΚΑΤΩ ΛΑΨΙΣΤΑΣ'!F10+'[5]192 ΖΩΟΔΟΧΟΥ'!F9+'[5]191 ΕΛΕΟΥΣΑΣ'!F9+'[5]190 ΕΛΕΟΥΣΑΣ'!F9+'[5]189 ΕΛΕΟΥΣΑΣ'!F9+'[5]188 ΕΛΕΟΥΣΑΣ'!F9+'[5]187 ΓΡΑΜΜΕΝΟΥ'!F9+'[5]186 ΒΟΥΝΟΠΛΑΓΙΑΣ'!F9+'[5]185 ΒΑΓΕΝΙΤΙΟΥ'!F9+'[5]184 ΑΝΩ ΛΑΨΙΣΤΑΣ'!F9+'[5]183 ΑΝΑΡΓΥΡΩΝ'!F9+'[5]182ΑΓΙΩΑΝΝΟΥ'!F9</f>
        <v>301</v>
      </c>
      <c r="G9" s="57" t="s">
        <v>78</v>
      </c>
      <c r="H9" s="55">
        <f>'[5]202 ΡΟΔΟΤΟΠΙΟΥ'!H9+'[5]201 ΡΟΔΟΤΟΠΙΟΥ'!H9+'[5]200 ΠΟΛΥΛΟΦΟΥ'!H9+'[5]199 ΠΕΤΡΑΛΩΝΩΝ'!H9+'[5]198 ΠΕΡΑΤΗΣ'!H9+'[5]197 ΝΕΟΧΩΡΙΟΥ'!H9+'[5]196 ΜΕΓΑΛΟΥ ΓΑΡΔΙΚΙΟΥ'!H9+'[5]195 ΛΟΦΙΣΚΟΥ'!H9+'[5]194 ΛΥΓΓΟΥ'!H9+'[5]193 ΚΑΤΩ ΛΑΨΙΣΤΑΣ'!H10+'[5]192 ΖΩΟΔΟΧΟΥ'!H9+'[5]191 ΕΛΕΟΥΣΑΣ'!H9+'[5]190 ΕΛΕΟΥΣΑΣ'!H9+'[5]189 ΕΛΕΟΥΣΑΣ'!H9+'[5]188 ΕΛΕΟΥΣΑΣ'!H9+'[5]187 ΓΡΑΜΜΕΝΟΥ'!H9+'[5]186 ΒΟΥΝΟΠΛΑΓΙΑΣ'!H9+'[5]185 ΒΑΓΕΝΙΤΙΟΥ'!H9+'[5]184 ΑΝΩ ΛΑΨΙΣΤΑΣ'!H9+'[5]183 ΑΝΑΡΓΥΡΩΝ'!H9+'[5]182ΑΓΙΩΑΝΝΟΥ'!H9</f>
        <v>115</v>
      </c>
      <c r="I9" s="2" t="s">
        <v>79</v>
      </c>
      <c r="J9" s="18">
        <f>'[5]202 ΡΟΔΟΤΟΠΙΟΥ'!J9+'[5]201 ΡΟΔΟΤΟΠΙΟΥ'!J9+'[5]200 ΠΟΛΥΛΟΦΟΥ'!J9+'[5]199 ΠΕΤΡΑΛΩΝΩΝ'!J9+'[5]198 ΠΕΡΑΤΗΣ'!J9+'[5]197 ΝΕΟΧΩΡΙΟΥ'!J9+'[5]196 ΜΕΓΑΛΟΥ ΓΑΡΔΙΚΙΟΥ'!J9+'[5]195 ΛΟΦΙΣΚΟΥ'!J9+'[5]194 ΛΥΓΓΟΥ'!J9+'[5]193 ΚΑΤΩ ΛΑΨΙΣΤΑΣ'!J10+'[5]192 ΖΩΟΔΟΧΟΥ'!J9+'[5]191 ΕΛΕΟΥΣΑΣ'!J9+'[5]190 ΕΛΕΟΥΣΑΣ'!J9+'[5]189 ΕΛΕΟΥΣΑΣ'!J9+'[5]188 ΕΛΕΟΥΣΑΣ'!J9+'[5]187 ΓΡΑΜΜΕΝΟΥ'!J9+'[5]186 ΒΟΥΝΟΠΛΑΓΙΑΣ'!J9+'[5]185 ΒΑΓΕΝΙΤΙΟΥ'!J9+'[5]184 ΑΝΩ ΛΑΨΙΣΤΑΣ'!J9+'[5]183 ΑΝΑΡΓΥΡΩΝ'!J9+'[5]182ΑΓΙΩΑΝΝΟΥ'!J9</f>
        <v>13</v>
      </c>
      <c r="K9" s="59" t="s">
        <v>80</v>
      </c>
      <c r="L9" s="55">
        <f>'[5]202 ΡΟΔΟΤΟΠΙΟΥ'!L9+'[5]201 ΡΟΔΟΤΟΠΙΟΥ'!L9+'[5]200 ΠΟΛΥΛΟΦΟΥ'!L9+'[5]199 ΠΕΤΡΑΛΩΝΩΝ'!L9+'[5]198 ΠΕΡΑΤΗΣ'!L9+'[5]197 ΝΕΟΧΩΡΙΟΥ'!L9+'[5]196 ΜΕΓΑΛΟΥ ΓΑΡΔΙΚΙΟΥ'!L9+'[5]195 ΛΟΦΙΣΚΟΥ'!L9+'[5]194 ΛΥΓΓΟΥ'!L9+'[5]193 ΚΑΤΩ ΛΑΨΙΣΤΑΣ'!L10+'[5]192 ΖΩΟΔΟΧΟΥ'!L9+'[5]191 ΕΛΕΟΥΣΑΣ'!L9+'[5]190 ΕΛΕΟΥΣΑΣ'!L9+'[5]189 ΕΛΕΟΥΣΑΣ'!L9+'[5]188 ΕΛΕΟΥΣΑΣ'!L9+'[5]187 ΓΡΑΜΜΕΝΟΥ'!L9+'[5]186 ΒΟΥΝΟΠΛΑΓΙΑΣ'!L9+'[5]185 ΒΑΓΕΝΙΤΙΟΥ'!L9+'[5]184 ΑΝΩ ΛΑΨΙΣΤΑΣ'!L9+'[5]183 ΑΝΑΡΓΥΡΩΝ'!L9+'[5]182ΑΓΙΩΑΝΝΟΥ'!L9</f>
        <v>13</v>
      </c>
      <c r="M9" s="6"/>
      <c r="N9" s="18"/>
      <c r="O9" s="59" t="s">
        <v>81</v>
      </c>
      <c r="P9" s="55">
        <f>'[5]202 ΡΟΔΟΤΟΠΙΟΥ'!P9+'[5]201 ΡΟΔΟΤΟΠΙΟΥ'!P9+'[5]200 ΠΟΛΥΛΟΦΟΥ'!P9+'[5]199 ΠΕΤΡΑΛΩΝΩΝ'!P9+'[5]198 ΠΕΡΑΤΗΣ'!P9+'[5]197 ΝΕΟΧΩΡΙΟΥ'!P9+'[5]196 ΜΕΓΑΛΟΥ ΓΑΡΔΙΚΙΟΥ'!P9+'[5]195 ΛΟΦΙΣΚΟΥ'!P9+'[5]194 ΛΥΓΓΟΥ'!P9+'[5]193 ΚΑΤΩ ΛΑΨΙΣΤΑΣ'!P10+'[5]192 ΖΩΟΔΟΧΟΥ'!P9+'[5]191 ΕΛΕΟΥΣΑΣ'!P9+'[5]190 ΕΛΕΟΥΣΑΣ'!P9+'[5]189 ΕΛΕΟΥΣΑΣ'!P9+'[5]188 ΕΛΕΟΥΣΑΣ'!P9+'[5]187 ΓΡΑΜΜΕΝΟΥ'!P9+'[5]186 ΒΟΥΝΟΠΛΑΓΙΑΣ'!P9+'[5]185 ΒΑΓΕΝΙΤΙΟΥ'!P9+'[5]184 ΑΝΩ ΛΑΨΙΣΤΑΣ'!P9+'[5]183 ΑΝΑΡΓΥΡΩΝ'!P9+'[5]182ΑΓΙΩΑΝΝΟΥ'!P9</f>
        <v>92</v>
      </c>
      <c r="Q9" s="2" t="s">
        <v>82</v>
      </c>
      <c r="R9" s="18">
        <f>'[5]202 ΡΟΔΟΤΟΠΙΟΥ'!R9+'[5]201 ΡΟΔΟΤΟΠΙΟΥ'!R9+'[5]200 ΠΟΛΥΛΟΦΟΥ'!R9+'[5]199 ΠΕΤΡΑΛΩΝΩΝ'!R9+'[5]198 ΠΕΡΑΤΗΣ'!R9+'[5]197 ΝΕΟΧΩΡΙΟΥ'!R9+'[5]196 ΜΕΓΑΛΟΥ ΓΑΡΔΙΚΙΟΥ'!R9+'[5]195 ΛΟΦΙΣΚΟΥ'!R9+'[5]194 ΛΥΓΓΟΥ'!R9+'[5]193 ΚΑΤΩ ΛΑΨΙΣΤΑΣ'!R10+'[5]192 ΖΩΟΔΟΧΟΥ'!R9+'[5]191 ΕΛΕΟΥΣΑΣ'!R9+'[5]190 ΕΛΕΟΥΣΑΣ'!R9+'[5]189 ΕΛΕΟΥΣΑΣ'!R9+'[5]188 ΕΛΕΟΥΣΑΣ'!R9+'[5]187 ΓΡΑΜΜΕΝΟΥ'!R9+'[5]186 ΒΟΥΝΟΠΛΑΓΙΑΣ'!R9+'[5]185 ΒΑΓΕΝΙΤΙΟΥ'!R9+'[5]184 ΑΝΩ ΛΑΨΙΣΤΑΣ'!R9+'[5]183 ΑΝΑΡΓΥΡΩΝ'!R9+'[5]182ΑΓΙΩΑΝΝΟΥ'!R9</f>
        <v>100</v>
      </c>
      <c r="S9" s="57"/>
      <c r="T9" s="55"/>
      <c r="U9" s="2" t="s">
        <v>83</v>
      </c>
      <c r="V9" s="18">
        <f>'[5]202 ΡΟΔΟΤΟΠΙΟΥ'!V9+'[5]201 ΡΟΔΟΤΟΠΙΟΥ'!V9+'[5]200 ΠΟΛΥΛΟΦΟΥ'!V9+'[5]199 ΠΕΤΡΑΛΩΝΩΝ'!V9+'[5]198 ΠΕΡΑΤΗΣ'!V9+'[5]197 ΝΕΟΧΩΡΙΟΥ'!V9+'[5]196 ΜΕΓΑΛΟΥ ΓΑΡΔΙΚΙΟΥ'!V9+'[5]195 ΛΟΦΙΣΚΟΥ'!V9+'[5]194 ΛΥΓΓΟΥ'!V9+'[5]193 ΚΑΤΩ ΛΑΨΙΣΤΑΣ'!V10+'[5]192 ΖΩΟΔΟΧΟΥ'!V9+'[5]191 ΕΛΕΟΥΣΑΣ'!V9+'[5]190 ΕΛΕΟΥΣΑΣ'!V9+'[5]189 ΕΛΕΟΥΣΑΣ'!V9+'[5]188 ΕΛΕΟΥΣΑΣ'!V9+'[5]187 ΓΡΑΜΜΕΝΟΥ'!V9+'[5]186 ΒΟΥΝΟΠΛΑΓΙΑΣ'!V9+'[5]185 ΒΑΓΕΝΙΤΙΟΥ'!V9+'[5]184 ΑΝΩ ΛΑΨΙΣΤΑΣ'!V9+'[5]183 ΑΝΑΡΓΥΡΩΝ'!V9+'[5]182ΑΓΙΩΑΝΝΟΥ'!V9</f>
        <v>7</v>
      </c>
      <c r="W9" s="59" t="s">
        <v>84</v>
      </c>
      <c r="X9" s="55">
        <f>'[5]202 ΡΟΔΟΤΟΠΙΟΥ'!X9+'[5]201 ΡΟΔΟΤΟΠΙΟΥ'!X9+'[5]200 ΠΟΛΥΛΟΦΟΥ'!X9+'[5]199 ΠΕΤΡΑΛΩΝΩΝ'!X9+'[5]198 ΠΕΡΑΤΗΣ'!X9+'[5]197 ΝΕΟΧΩΡΙΟΥ'!X9+'[5]196 ΜΕΓΑΛΟΥ ΓΑΡΔΙΚΙΟΥ'!X9+'[5]195 ΛΟΦΙΣΚΟΥ'!X9+'[5]194 ΛΥΓΓΟΥ'!X9+'[5]193 ΚΑΤΩ ΛΑΨΙΣΤΑΣ'!X10+'[5]192 ΖΩΟΔΟΧΟΥ'!X9+'[5]191 ΕΛΕΟΥΣΑΣ'!X9+'[5]190 ΕΛΕΟΥΣΑΣ'!X9+'[5]189 ΕΛΕΟΥΣΑΣ'!X9+'[5]188 ΕΛΕΟΥΣΑΣ'!X9+'[5]187 ΓΡΑΜΜΕΝΟΥ'!X9+'[5]186 ΒΟΥΝΟΠΛΑΓΙΑΣ'!X9+'[5]185 ΒΑΓΕΝΙΤΙΟΥ'!X9+'[5]184 ΑΝΩ ΛΑΨΙΣΤΑΣ'!X9+'[5]183 ΑΝΑΡΓΥΡΩΝ'!X9+'[5]182ΑΓΙΩΑΝΝΟΥ'!X9</f>
        <v>0</v>
      </c>
      <c r="Y9" s="2" t="s">
        <v>85</v>
      </c>
      <c r="Z9" s="18">
        <f>'[5]202 ΡΟΔΟΤΟΠΙΟΥ'!Z9+'[5]201 ΡΟΔΟΤΟΠΙΟΥ'!Z9+'[5]200 ΠΟΛΥΛΟΦΟΥ'!Z9+'[5]199 ΠΕΤΡΑΛΩΝΩΝ'!Z9+'[5]198 ΠΕΡΑΤΗΣ'!Z9+'[5]197 ΝΕΟΧΩΡΙΟΥ'!Z9+'[5]196 ΜΕΓΑΛΟΥ ΓΑΡΔΙΚΙΟΥ'!Z9+'[5]195 ΛΟΦΙΣΚΟΥ'!Z9+'[5]194 ΛΥΓΓΟΥ'!Z9+'[5]193 ΚΑΤΩ ΛΑΨΙΣΤΑΣ'!Z10+'[5]192 ΖΩΟΔΟΧΟΥ'!Z9+'[5]191 ΕΛΕΟΥΣΑΣ'!Z9+'[5]190 ΕΛΕΟΥΣΑΣ'!Z9+'[5]189 ΕΛΕΟΥΣΑΣ'!Z9+'[5]188 ΕΛΕΟΥΣΑΣ'!Z9+'[5]187 ΓΡΑΜΜΕΝΟΥ'!Z9+'[5]186 ΒΟΥΝΟΠΛΑΓΙΑΣ'!Z9+'[5]185 ΒΑΓΕΝΙΤΙΟΥ'!Z9+'[5]184 ΑΝΩ ΛΑΨΙΣΤΑΣ'!Z9+'[5]183 ΑΝΑΡΓΥΡΩΝ'!Z9+'[5]182ΑΓΙΩΑΝΝΟΥ'!Z9</f>
        <v>44</v>
      </c>
      <c r="AA9" s="57"/>
      <c r="AB9" s="55"/>
      <c r="AC9" s="6"/>
      <c r="AD9" s="18"/>
      <c r="AE9" s="59" t="s">
        <v>86</v>
      </c>
      <c r="AF9" s="55">
        <v>14</v>
      </c>
      <c r="AG9" s="2" t="s">
        <v>87</v>
      </c>
      <c r="AH9" s="18">
        <f>'[5]202 ΡΟΔΟΤΟΠΙΟΥ'!AH9+'[5]201 ΡΟΔΟΤΟΠΙΟΥ'!AH9+'[5]200 ΠΟΛΥΛΟΦΟΥ'!AH9+'[5]199 ΠΕΤΡΑΛΩΝΩΝ'!AH9+'[5]198 ΠΕΡΑΤΗΣ'!AH9+'[5]197 ΝΕΟΧΩΡΙΟΥ'!AH9+'[5]196 ΜΕΓΑΛΟΥ ΓΑΡΔΙΚΙΟΥ'!AH9+'[5]195 ΛΟΦΙΣΚΟΥ'!AH9+'[5]194 ΛΥΓΓΟΥ'!AH9+'[5]193 ΚΑΤΩ ΛΑΨΙΣΤΑΣ'!AH10+'[5]192 ΖΩΟΔΟΧΟΥ'!AH9+'[5]191 ΕΛΕΟΥΣΑΣ'!AH9+'[5]190 ΕΛΕΟΥΣΑΣ'!AH9+'[5]189 ΕΛΕΟΥΣΑΣ'!AH9+'[5]188 ΕΛΕΟΥΣΑΣ'!AH9+'[5]187 ΓΡΑΜΜΕΝΟΥ'!AH9+'[5]186 ΒΟΥΝΟΠΛΑΓΙΑΣ'!AH9+'[5]185 ΒΑΓΕΝΙΤΙΟΥ'!AH9+'[5]184 ΑΝΩ ΛΑΨΙΣΤΑΣ'!AH9+'[5]183 ΑΝΑΡΓΥΡΩΝ'!AH9+'[5]182ΑΓΙΩΑΝΝΟΥ'!AH9</f>
        <v>5</v>
      </c>
      <c r="AI9" s="57"/>
      <c r="AJ9" s="55"/>
      <c r="AK9" s="6"/>
      <c r="AL9" s="18"/>
      <c r="AM9" s="59" t="s">
        <v>88</v>
      </c>
      <c r="AN9" s="55">
        <f>'[5]202 ΡΟΔΟΤΟΠΙΟΥ'!AN9+'[5]201 ΡΟΔΟΤΟΠΙΟΥ'!AN9+'[5]200 ΠΟΛΥΛΟΦΟΥ'!AN9+'[5]199 ΠΕΤΡΑΛΩΝΩΝ'!AN9+'[5]198 ΠΕΡΑΤΗΣ'!AN9+'[5]197 ΝΕΟΧΩΡΙΟΥ'!AN9+'[5]196 ΜΕΓΑΛΟΥ ΓΑΡΔΙΚΙΟΥ'!AN9+'[5]195 ΛΟΦΙΣΚΟΥ'!AN9+'[5]194 ΛΥΓΓΟΥ'!AN9+'[5]193 ΚΑΤΩ ΛΑΨΙΣΤΑΣ'!AN10+'[5]192 ΖΩΟΔΟΧΟΥ'!AN9+'[5]191 ΕΛΕΟΥΣΑΣ'!AN9+'[5]190 ΕΛΕΟΥΣΑΣ'!AN9+'[5]189 ΕΛΕΟΥΣΑΣ'!AN9+'[5]188 ΕΛΕΟΥΣΑΣ'!AN9+'[5]187 ΓΡΑΜΜΕΝΟΥ'!AN9+'[5]186 ΒΟΥΝΟΠΛΑΓΙΑΣ'!AN9+'[5]185 ΒΑΓΕΝΙΤΙΟΥ'!AN9+'[5]184 ΑΝΩ ΛΑΨΙΣΤΑΣ'!AN9+'[5]183 ΑΝΑΡΓΥΡΩΝ'!AN9+'[5]182ΑΓΙΩΑΝΝΟΥ'!AN9</f>
        <v>3</v>
      </c>
      <c r="AO9" s="6"/>
      <c r="AP9" s="18"/>
      <c r="AQ9" s="57"/>
      <c r="AR9" s="55"/>
      <c r="AS9" s="6"/>
      <c r="AT9" s="18"/>
      <c r="AU9" s="6"/>
      <c r="AV9" s="18"/>
    </row>
    <row r="10" spans="1:48" ht="15.75" thickBot="1">
      <c r="A10" s="2" t="s">
        <v>89</v>
      </c>
      <c r="B10" s="18">
        <v>61</v>
      </c>
      <c r="C10" s="52" t="s">
        <v>90</v>
      </c>
      <c r="D10" s="55">
        <f>'[5]202 ΡΟΔΟΤΟΠΙΟΥ'!D10+'[5]201 ΡΟΔΟΤΟΠΙΟΥ'!D10+'[5]200 ΠΟΛΥΛΟΦΟΥ'!D10+'[5]199 ΠΕΤΡΑΛΩΝΩΝ'!D10+'[5]198 ΠΕΡΑΤΗΣ'!D10+'[5]197 ΝΕΟΧΩΡΙΟΥ'!D10+'[5]196 ΜΕΓΑΛΟΥ ΓΑΡΔΙΚΙΟΥ'!D10+'[5]195 ΛΟΦΙΣΚΟΥ'!D10+'[5]194 ΛΥΓΓΟΥ'!D10+'[5]193 ΚΑΤΩ ΛΑΨΙΣΤΑΣ'!D11+'[5]192 ΖΩΟΔΟΧΟΥ'!D10+'[5]191 ΕΛΕΟΥΣΑΣ'!D10+'[5]190 ΕΛΕΟΥΣΑΣ'!D10+'[5]189 ΕΛΕΟΥΣΑΣ'!D10+'[5]188 ΕΛΕΟΥΣΑΣ'!D10+'[5]187 ΓΡΑΜΜΕΝΟΥ'!D10+'[5]186 ΒΟΥΝΟΠΛΑΓΙΑΣ'!D10+'[5]185 ΒΑΓΕΝΙΤΙΟΥ'!D10+'[5]184 ΑΝΩ ΛΑΨΙΣΤΑΣ'!D10+'[5]183 ΑΝΑΡΓΥΡΩΝ'!D10+'[5]182ΑΓΙΩΑΝΝΟΥ'!D10</f>
        <v>38</v>
      </c>
      <c r="E10" s="6" t="s">
        <v>91</v>
      </c>
      <c r="F10" s="18">
        <f>'[5]202 ΡΟΔΟΤΟΠΙΟΥ'!F10+'[5]201 ΡΟΔΟΤΟΠΙΟΥ'!F10+'[5]200 ΠΟΛΥΛΟΦΟΥ'!F10+'[5]199 ΠΕΤΡΑΛΩΝΩΝ'!F10+'[5]198 ΠΕΡΑΤΗΣ'!F10+'[5]197 ΝΕΟΧΩΡΙΟΥ'!F10+'[5]196 ΜΕΓΑΛΟΥ ΓΑΡΔΙΚΙΟΥ'!F10+'[5]195 ΛΟΦΙΣΚΟΥ'!F10+'[5]194 ΛΥΓΓΟΥ'!F10+'[5]193 ΚΑΤΩ ΛΑΨΙΣΤΑΣ'!F11+'[5]192 ΖΩΟΔΟΧΟΥ'!F10+'[5]191 ΕΛΕΟΥΣΑΣ'!F10+'[5]190 ΕΛΕΟΥΣΑΣ'!F10+'[5]189 ΕΛΕΟΥΣΑΣ'!F10+'[5]188 ΕΛΕΟΥΣΑΣ'!F10+'[5]187 ΓΡΑΜΜΕΝΟΥ'!F10+'[5]186 ΒΟΥΝΟΠΛΑΓΙΑΣ'!F10+'[5]185 ΒΑΓΕΝΙΤΙΟΥ'!F10+'[5]184 ΑΝΩ ΛΑΨΙΣΤΑΣ'!F10+'[5]183 ΑΝΑΡΓΥΡΩΝ'!F10+'[5]182ΑΓΙΩΑΝΝΟΥ'!F10</f>
        <v>128</v>
      </c>
      <c r="G10" s="57" t="s">
        <v>92</v>
      </c>
      <c r="H10" s="55">
        <v>177</v>
      </c>
      <c r="I10" s="2" t="s">
        <v>93</v>
      </c>
      <c r="J10" s="18">
        <f>'[5]202 ΡΟΔΟΤΟΠΙΟΥ'!J10+'[5]201 ΡΟΔΟΤΟΠΙΟΥ'!J10+'[5]200 ΠΟΛΥΛΟΦΟΥ'!J10+'[5]199 ΠΕΤΡΑΛΩΝΩΝ'!J10+'[5]198 ΠΕΡΑΤΗΣ'!J10+'[5]197 ΝΕΟΧΩΡΙΟΥ'!J10+'[5]196 ΜΕΓΑΛΟΥ ΓΑΡΔΙΚΙΟΥ'!J10+'[5]195 ΛΟΦΙΣΚΟΥ'!J10+'[5]194 ΛΥΓΓΟΥ'!J10+'[5]193 ΚΑΤΩ ΛΑΨΙΣΤΑΣ'!J11+'[5]192 ΖΩΟΔΟΧΟΥ'!J10+'[5]191 ΕΛΕΟΥΣΑΣ'!J10+'[5]190 ΕΛΕΟΥΣΑΣ'!J10+'[5]189 ΕΛΕΟΥΣΑΣ'!J10+'[5]188 ΕΛΕΟΥΣΑΣ'!J10+'[5]187 ΓΡΑΜΜΕΝΟΥ'!J10+'[5]186 ΒΟΥΝΟΠΛΑΓΙΑΣ'!J10+'[5]185 ΒΑΓΕΝΙΤΙΟΥ'!J10+'[5]184 ΑΝΩ ΛΑΨΙΣΤΑΣ'!J10+'[5]183 ΑΝΑΡΓΥΡΩΝ'!J10+'[5]182ΑΓΙΩΑΝΝΟΥ'!J10</f>
        <v>23</v>
      </c>
      <c r="K10" s="59" t="s">
        <v>94</v>
      </c>
      <c r="L10" s="55">
        <f>'[5]202 ΡΟΔΟΤΟΠΙΟΥ'!L10+'[5]201 ΡΟΔΟΤΟΠΙΟΥ'!L10+'[5]200 ΠΟΛΥΛΟΦΟΥ'!L10+'[5]199 ΠΕΤΡΑΛΩΝΩΝ'!L10+'[5]198 ΠΕΡΑΤΗΣ'!L10+'[5]197 ΝΕΟΧΩΡΙΟΥ'!L10+'[5]196 ΜΕΓΑΛΟΥ ΓΑΡΔΙΚΙΟΥ'!L10+'[5]195 ΛΟΦΙΣΚΟΥ'!L10+'[5]194 ΛΥΓΓΟΥ'!L10+'[5]193 ΚΑΤΩ ΛΑΨΙΣΤΑΣ'!L11+'[5]192 ΖΩΟΔΟΧΟΥ'!L10+'[5]191 ΕΛΕΟΥΣΑΣ'!L10+'[5]190 ΕΛΕΟΥΣΑΣ'!L10+'[5]189 ΕΛΕΟΥΣΑΣ'!L10+'[5]188 ΕΛΕΟΥΣΑΣ'!L10+'[5]187 ΓΡΑΜΜΕΝΟΥ'!L10+'[5]186 ΒΟΥΝΟΠΛΑΓΙΑΣ'!L10+'[5]185 ΒΑΓΕΝΙΤΙΟΥ'!L10+'[5]184 ΑΝΩ ΛΑΨΙΣΤΑΣ'!L10+'[5]183 ΑΝΑΡΓΥΡΩΝ'!L10+'[5]182ΑΓΙΩΑΝΝΟΥ'!L10</f>
        <v>23</v>
      </c>
      <c r="M10" s="6"/>
      <c r="N10" s="18"/>
      <c r="O10" s="59" t="s">
        <v>95</v>
      </c>
      <c r="P10" s="55">
        <f>'[5]202 ΡΟΔΟΤΟΠΙΟΥ'!P10+'[5]201 ΡΟΔΟΤΟΠΙΟΥ'!P10+'[5]200 ΠΟΛΥΛΟΦΟΥ'!P10+'[5]199 ΠΕΤΡΑΛΩΝΩΝ'!P10+'[5]198 ΠΕΡΑΤΗΣ'!P10+'[5]197 ΝΕΟΧΩΡΙΟΥ'!P10+'[5]196 ΜΕΓΑΛΟΥ ΓΑΡΔΙΚΙΟΥ'!P10+'[5]195 ΛΟΦΙΣΚΟΥ'!P10+'[5]194 ΛΥΓΓΟΥ'!P10+'[5]193 ΚΑΤΩ ΛΑΨΙΣΤΑΣ'!P11+'[5]192 ΖΩΟΔΟΧΟΥ'!P10+'[5]191 ΕΛΕΟΥΣΑΣ'!P10+'[5]190 ΕΛΕΟΥΣΑΣ'!P10+'[5]189 ΕΛΕΟΥΣΑΣ'!P10+'[5]188 ΕΛΕΟΥΣΑΣ'!P10+'[5]187 ΓΡΑΜΜΕΝΟΥ'!P10+'[5]186 ΒΟΥΝΟΠΛΑΓΙΑΣ'!P10+'[5]185 ΒΑΓΕΝΙΤΙΟΥ'!P10+'[5]184 ΑΝΩ ΛΑΨΙΣΤΑΣ'!P10+'[5]183 ΑΝΑΡΓΥΡΩΝ'!P10+'[5]182ΑΓΙΩΑΝΝΟΥ'!P10</f>
        <v>19</v>
      </c>
      <c r="Q10" s="2" t="s">
        <v>96</v>
      </c>
      <c r="R10" s="18">
        <f>'[5]202 ΡΟΔΟΤΟΠΙΟΥ'!R10+'[5]201 ΡΟΔΟΤΟΠΙΟΥ'!R10+'[5]200 ΠΟΛΥΛΟΦΟΥ'!R10+'[5]199 ΠΕΤΡΑΛΩΝΩΝ'!R10+'[5]198 ΠΕΡΑΤΗΣ'!R10+'[5]197 ΝΕΟΧΩΡΙΟΥ'!R10+'[5]196 ΜΕΓΑΛΟΥ ΓΑΡΔΙΚΙΟΥ'!R10+'[5]195 ΛΟΦΙΣΚΟΥ'!R10+'[5]194 ΛΥΓΓΟΥ'!R10+'[5]193 ΚΑΤΩ ΛΑΨΙΣΤΑΣ'!R11+'[5]192 ΖΩΟΔΟΧΟΥ'!R10+'[5]191 ΕΛΕΟΥΣΑΣ'!R10+'[5]190 ΕΛΕΟΥΣΑΣ'!R10+'[5]189 ΕΛΕΟΥΣΑΣ'!R10+'[5]188 ΕΛΕΟΥΣΑΣ'!R10+'[5]187 ΓΡΑΜΜΕΝΟΥ'!R10+'[5]186 ΒΟΥΝΟΠΛΑΓΙΑΣ'!R10+'[5]185 ΒΑΓΕΝΙΤΙΟΥ'!R10+'[5]184 ΑΝΩ ΛΑΨΙΣΤΑΣ'!R10+'[5]183 ΑΝΑΡΓΥΡΩΝ'!R10+'[5]182ΑΓΙΩΑΝΝΟΥ'!R10</f>
        <v>36</v>
      </c>
      <c r="S10" s="57"/>
      <c r="T10" s="55"/>
      <c r="U10" s="2" t="s">
        <v>97</v>
      </c>
      <c r="V10" s="18">
        <f>'[5]202 ΡΟΔΟΤΟΠΙΟΥ'!V10+'[5]201 ΡΟΔΟΤΟΠΙΟΥ'!V10+'[5]200 ΠΟΛΥΛΟΦΟΥ'!V10+'[5]199 ΠΕΤΡΑΛΩΝΩΝ'!V10+'[5]198 ΠΕΡΑΤΗΣ'!V10+'[5]197 ΝΕΟΧΩΡΙΟΥ'!V10+'[5]196 ΜΕΓΑΛΟΥ ΓΑΡΔΙΚΙΟΥ'!V10+'[5]195 ΛΟΦΙΣΚΟΥ'!V10+'[5]194 ΛΥΓΓΟΥ'!V10+'[5]193 ΚΑΤΩ ΛΑΨΙΣΤΑΣ'!V11+'[5]192 ΖΩΟΔΟΧΟΥ'!V10+'[5]191 ΕΛΕΟΥΣΑΣ'!V10+'[5]190 ΕΛΕΟΥΣΑΣ'!V10+'[5]189 ΕΛΕΟΥΣΑΣ'!V10+'[5]188 ΕΛΕΟΥΣΑΣ'!V10+'[5]187 ΓΡΑΜΜΕΝΟΥ'!V10+'[5]186 ΒΟΥΝΟΠΛΑΓΙΑΣ'!V10+'[5]185 ΒΑΓΕΝΙΤΙΟΥ'!V10+'[5]184 ΑΝΩ ΛΑΨΙΣΤΑΣ'!V10+'[5]183 ΑΝΑΡΓΥΡΩΝ'!V10+'[5]182ΑΓΙΩΑΝΝΟΥ'!V10</f>
        <v>8</v>
      </c>
      <c r="W10" s="59" t="s">
        <v>98</v>
      </c>
      <c r="X10" s="55">
        <f>'[5]202 ΡΟΔΟΤΟΠΙΟΥ'!X10+'[5]201 ΡΟΔΟΤΟΠΙΟΥ'!X10+'[5]200 ΠΟΛΥΛΟΦΟΥ'!X10+'[5]199 ΠΕΤΡΑΛΩΝΩΝ'!X10+'[5]198 ΠΕΡΑΤΗΣ'!X10+'[5]197 ΝΕΟΧΩΡΙΟΥ'!X10+'[5]196 ΜΕΓΑΛΟΥ ΓΑΡΔΙΚΙΟΥ'!X10+'[5]195 ΛΟΦΙΣΚΟΥ'!X10+'[5]194 ΛΥΓΓΟΥ'!X10+'[5]193 ΚΑΤΩ ΛΑΨΙΣΤΑΣ'!X11+'[5]192 ΖΩΟΔΟΧΟΥ'!X10+'[5]191 ΕΛΕΟΥΣΑΣ'!X10+'[5]190 ΕΛΕΟΥΣΑΣ'!X10+'[5]189 ΕΛΕΟΥΣΑΣ'!X10+'[5]188 ΕΛΕΟΥΣΑΣ'!X10+'[5]187 ΓΡΑΜΜΕΝΟΥ'!X10+'[5]186 ΒΟΥΝΟΠΛΑΓΙΑΣ'!X10+'[5]185 ΒΑΓΕΝΙΤΙΟΥ'!X10+'[5]184 ΑΝΩ ΛΑΨΙΣΤΑΣ'!X10+'[5]183 ΑΝΑΡΓΥΡΩΝ'!X10+'[5]182ΑΓΙΩΑΝΝΟΥ'!X10</f>
        <v>1</v>
      </c>
      <c r="Y10" s="6"/>
      <c r="Z10" s="18"/>
      <c r="AA10" s="57"/>
      <c r="AB10" s="55"/>
      <c r="AC10" s="6"/>
      <c r="AD10" s="18"/>
      <c r="AE10" s="59" t="s">
        <v>120</v>
      </c>
      <c r="AF10" s="55">
        <f>'[5]202 ΡΟΔΟΤΟΠΙΟΥ'!AF10+'[5]201 ΡΟΔΟΤΟΠΙΟΥ'!AF10+'[5]200 ΠΟΛΥΛΟΦΟΥ'!AF10+'[5]199 ΠΕΤΡΑΛΩΝΩΝ'!AF10+'[5]198 ΠΕΡΑΤΗΣ'!AF10+'[5]197 ΝΕΟΧΩΡΙΟΥ'!AF10+'[5]196 ΜΕΓΑΛΟΥ ΓΑΡΔΙΚΙΟΥ'!AF10+'[5]195 ΛΟΦΙΣΚΟΥ'!AF10+'[5]194 ΛΥΓΓΟΥ'!AF10+'[5]193 ΚΑΤΩ ΛΑΨΙΣΤΑΣ'!AF11+'[5]192 ΖΩΟΔΟΧΟΥ'!AF10+'[5]191 ΕΛΕΟΥΣΑΣ'!AF10+'[5]190 ΕΛΕΟΥΣΑΣ'!AF10+'[5]189 ΕΛΕΟΥΣΑΣ'!AF10+'[5]188 ΕΛΕΟΥΣΑΣ'!AF10+'[5]187 ΓΡΑΜΜΕΝΟΥ'!AF10+'[5]186 ΒΟΥΝΟΠΛΑΓΙΑΣ'!AF10+'[5]185 ΒΑΓΕΝΙΤΙΟΥ'!AF10+'[5]184 ΑΝΩ ΛΑΨΙΣΤΑΣ'!AF10+'[5]183 ΑΝΑΡΓΥΡΩΝ'!AF10+'[5]182ΑΓΙΩΑΝΝΟΥ'!AF10</f>
        <v>6</v>
      </c>
      <c r="AG10" s="2" t="s">
        <v>99</v>
      </c>
      <c r="AH10" s="18">
        <f>'[5]202 ΡΟΔΟΤΟΠΙΟΥ'!AH10+'[5]201 ΡΟΔΟΤΟΠΙΟΥ'!AH10+'[5]200 ΠΟΛΥΛΟΦΟΥ'!AH10+'[5]199 ΠΕΤΡΑΛΩΝΩΝ'!AH10+'[5]198 ΠΕΡΑΤΗΣ'!AH10+'[5]197 ΝΕΟΧΩΡΙΟΥ'!AH10+'[5]196 ΜΕΓΑΛΟΥ ΓΑΡΔΙΚΙΟΥ'!AH10+'[5]195 ΛΟΦΙΣΚΟΥ'!AH10+'[5]194 ΛΥΓΓΟΥ'!AH10+'[5]193 ΚΑΤΩ ΛΑΨΙΣΤΑΣ'!AH11+'[5]192 ΖΩΟΔΟΧΟΥ'!AH10+'[5]191 ΕΛΕΟΥΣΑΣ'!AH10+'[5]190 ΕΛΕΟΥΣΑΣ'!AH10+'[5]189 ΕΛΕΟΥΣΑΣ'!AH10+'[5]188 ΕΛΕΟΥΣΑΣ'!AH10+'[5]187 ΓΡΑΜΜΕΝΟΥ'!AH10+'[5]186 ΒΟΥΝΟΠΛΑΓΙΑΣ'!AH10+'[5]185 ΒΑΓΕΝΙΤΙΟΥ'!AH10+'[5]184 ΑΝΩ ΛΑΨΙΣΤΑΣ'!AH10+'[5]183 ΑΝΑΡΓΥΡΩΝ'!AH10+'[5]182ΑΓΙΩΑΝΝΟΥ'!AH10</f>
        <v>6</v>
      </c>
      <c r="AI10" s="57"/>
      <c r="AJ10" s="55"/>
      <c r="AK10" s="6"/>
      <c r="AL10" s="18"/>
      <c r="AM10" s="57"/>
      <c r="AN10" s="55"/>
      <c r="AO10" s="6"/>
      <c r="AP10" s="18"/>
      <c r="AQ10" s="57"/>
      <c r="AR10" s="55"/>
      <c r="AS10" s="6"/>
      <c r="AT10" s="18"/>
      <c r="AU10" s="6"/>
      <c r="AV10" s="18"/>
    </row>
    <row r="11" spans="1:48" ht="15.75" thickBot="1">
      <c r="A11" s="34" t="s">
        <v>100</v>
      </c>
      <c r="B11" s="19">
        <f>'[5]202 ΡΟΔΟΤΟΠΙΟΥ'!B11+'[5]201 ΡΟΔΟΤΟΠΙΟΥ'!B11+'[5]200 ΠΟΛΥΛΟΦΟΥ'!B11+'[5]199 ΠΕΤΡΑΛΩΝΩΝ'!B11+'[5]198 ΠΕΡΑΤΗΣ'!B11+'[5]197 ΝΕΟΧΩΡΙΟΥ'!B11+'[5]196 ΜΕΓΑΛΟΥ ΓΑΡΔΙΚΙΟΥ'!B11+'[5]195 ΛΟΦΙΣΚΟΥ'!B11+'[5]194 ΛΥΓΓΟΥ'!B11+'[5]193 ΚΑΤΩ ΛΑΨΙΣΤΑΣ'!B12+'[5]192 ΖΩΟΔΟΧΟΥ'!B11+'[5]191 ΕΛΕΟΥΣΑΣ'!B11+'[5]190 ΕΛΕΟΥΣΑΣ'!B11+'[5]189 ΕΛΕΟΥΣΑΣ'!B11+'[5]188 ΕΛΕΟΥΣΑΣ'!B11+'[5]187 ΓΡΑΜΜΕΝΟΥ'!B11+'[5]186 ΒΟΥΝΟΠΛΑΓΙΑΣ'!B11+'[5]185 ΒΑΓΕΝΙΤΙΟΥ'!B11+'[5]184 ΑΝΩ ΛΑΨΙΣΤΑΣ'!B11+'[5]183 ΑΝΑΡΓΥΡΩΝ'!B11+'[5]182ΑΓΙΩΑΝΝΟΥ'!B11</f>
        <v>207</v>
      </c>
      <c r="C11" s="53" t="s">
        <v>101</v>
      </c>
      <c r="D11" s="56">
        <f>'[5]202 ΡΟΔΟΤΟΠΙΟΥ'!D11+'[5]201 ΡΟΔΟΤΟΠΙΟΥ'!D11+'[5]200 ΠΟΛΥΛΟΦΟΥ'!D11+'[5]199 ΠΕΤΡΑΛΩΝΩΝ'!D11+'[5]198 ΠΕΡΑΤΗΣ'!D11+'[5]197 ΝΕΟΧΩΡΙΟΥ'!D11+'[5]196 ΜΕΓΑΛΟΥ ΓΑΡΔΙΚΙΟΥ'!D11+'[5]195 ΛΟΦΙΣΚΟΥ'!D11+'[5]194 ΛΥΓΓΟΥ'!D11+'[5]193 ΚΑΤΩ ΛΑΨΙΣΤΑΣ'!D12+'[5]192 ΖΩΟΔΟΧΟΥ'!D11+'[5]191 ΕΛΕΟΥΣΑΣ'!D11+'[5]190 ΕΛΕΟΥΣΑΣ'!D11+'[5]189 ΕΛΕΟΥΣΑΣ'!D11+'[5]188 ΕΛΕΟΥΣΑΣ'!D11+'[5]187 ΓΡΑΜΜΕΝΟΥ'!D11+'[5]186 ΒΟΥΝΟΠΛΑΓΙΑΣ'!D11+'[5]185 ΒΑΓΕΝΙΤΙΟΥ'!D11+'[5]184 ΑΝΩ ΛΑΨΙΣΤΑΣ'!D11+'[5]183 ΑΝΑΡΓΥΡΩΝ'!D11+'[5]182ΑΓΙΩΑΝΝΟΥ'!D11</f>
        <v>145</v>
      </c>
      <c r="E11" s="8" t="s">
        <v>102</v>
      </c>
      <c r="F11" s="19">
        <v>85</v>
      </c>
      <c r="G11" s="58" t="s">
        <v>103</v>
      </c>
      <c r="H11" s="56">
        <f>'[5]202 ΡΟΔΟΤΟΠΙΟΥ'!H11+'[5]201 ΡΟΔΟΤΟΠΙΟΥ'!H11+'[5]200 ΠΟΛΥΛΟΦΟΥ'!H11+'[5]199 ΠΕΤΡΑΛΩΝΩΝ'!H11+'[5]198 ΠΕΡΑΤΗΣ'!H11+'[5]197 ΝΕΟΧΩΡΙΟΥ'!H11+'[5]196 ΜΕΓΑΛΟΥ ΓΑΡΔΙΚΙΟΥ'!H11+'[5]195 ΛΟΦΙΣΚΟΥ'!H11+'[5]194 ΛΥΓΓΟΥ'!H11+'[5]193 ΚΑΤΩ ΛΑΨΙΣΤΑΣ'!H12+'[5]192 ΖΩΟΔΟΧΟΥ'!H11+'[5]191 ΕΛΕΟΥΣΑΣ'!H11+'[5]190 ΕΛΕΟΥΣΑΣ'!H11+'[5]189 ΕΛΕΟΥΣΑΣ'!H11+'[5]188 ΕΛΕΟΥΣΑΣ'!H11+'[5]187 ΓΡΑΜΜΕΝΟΥ'!H11+'[5]186 ΒΟΥΝΟΠΛΑΓΙΑΣ'!H11+'[5]185 ΒΑΓΕΝΙΤΙΟΥ'!H11+'[5]184 ΑΝΩ ΛΑΨΙΣΤΑΣ'!H11+'[5]183 ΑΝΑΡΓΥΡΩΝ'!H11+'[5]182ΑΓΙΩΑΝΝΟΥ'!H11</f>
        <v>67</v>
      </c>
      <c r="I11" s="34" t="s">
        <v>104</v>
      </c>
      <c r="J11" s="19">
        <f>'[5]202 ΡΟΔΟΤΟΠΙΟΥ'!J11+'[5]201 ΡΟΔΟΤΟΠΙΟΥ'!J11+'[5]200 ΠΟΛΥΛΟΦΟΥ'!J11+'[5]199 ΠΕΤΡΑΛΩΝΩΝ'!J11+'[5]198 ΠΕΡΑΤΗΣ'!J11+'[5]197 ΝΕΟΧΩΡΙΟΥ'!J11+'[5]196 ΜΕΓΑΛΟΥ ΓΑΡΔΙΚΙΟΥ'!J11+'[5]195 ΛΟΦΙΣΚΟΥ'!J11+'[5]194 ΛΥΓΓΟΥ'!J11+'[5]193 ΚΑΤΩ ΛΑΨΙΣΤΑΣ'!J12+'[5]192 ΖΩΟΔΟΧΟΥ'!J11+'[5]191 ΕΛΕΟΥΣΑΣ'!J11+'[5]190 ΕΛΕΟΥΣΑΣ'!J11+'[5]189 ΕΛΕΟΥΣΑΣ'!J11+'[5]188 ΕΛΕΟΥΣΑΣ'!J11+'[5]187 ΓΡΑΜΜΕΝΟΥ'!J11+'[5]186 ΒΟΥΝΟΠΛΑΓΙΑΣ'!J11+'[5]185 ΒΑΓΕΝΙΤΙΟΥ'!J11+'[5]184 ΑΝΩ ΛΑΨΙΣΤΑΣ'!J11+'[5]183 ΑΝΑΡΓΥΡΩΝ'!J11+'[5]182ΑΓΙΩΑΝΝΟΥ'!J11</f>
        <v>6</v>
      </c>
      <c r="K11" s="60" t="s">
        <v>105</v>
      </c>
      <c r="L11" s="56">
        <f>'[5]202 ΡΟΔΟΤΟΠΙΟΥ'!L11+'[5]201 ΡΟΔΟΤΟΠΙΟΥ'!L11+'[5]200 ΠΟΛΥΛΟΦΟΥ'!L11+'[5]199 ΠΕΤΡΑΛΩΝΩΝ'!L11+'[5]198 ΠΕΡΑΤΗΣ'!L11+'[5]197 ΝΕΟΧΩΡΙΟΥ'!L11+'[5]196 ΜΕΓΑΛΟΥ ΓΑΡΔΙΚΙΟΥ'!L11+'[5]195 ΛΟΦΙΣΚΟΥ'!L11+'[5]194 ΛΥΓΓΟΥ'!L11+'[5]193 ΚΑΤΩ ΛΑΨΙΣΤΑΣ'!L12+'[5]192 ΖΩΟΔΟΧΟΥ'!L11+'[5]191 ΕΛΕΟΥΣΑΣ'!L11+'[5]190 ΕΛΕΟΥΣΑΣ'!L11+'[5]189 ΕΛΕΟΥΣΑΣ'!L11+'[5]188 ΕΛΕΟΥΣΑΣ'!L11+'[5]187 ΓΡΑΜΜΕΝΟΥ'!L11+'[5]186 ΒΟΥΝΟΠΛΑΓΙΑΣ'!L11+'[5]185 ΒΑΓΕΝΙΤΙΟΥ'!L11+'[5]184 ΑΝΩ ΛΑΨΙΣΤΑΣ'!L11+'[5]183 ΑΝΑΡΓΥΡΩΝ'!L11+'[5]182ΑΓΙΩΑΝΝΟΥ'!L11</f>
        <v>25</v>
      </c>
      <c r="M11" s="8"/>
      <c r="N11" s="19"/>
      <c r="O11" s="60" t="s">
        <v>106</v>
      </c>
      <c r="P11" s="56">
        <f>'[5]202 ΡΟΔΟΤΟΠΙΟΥ'!P11+'[5]201 ΡΟΔΟΤΟΠΙΟΥ'!P11+'[5]200 ΠΟΛΥΛΟΦΟΥ'!P11+'[5]199 ΠΕΤΡΑΛΩΝΩΝ'!P11+'[5]198 ΠΕΡΑΤΗΣ'!P11+'[5]197 ΝΕΟΧΩΡΙΟΥ'!P11+'[5]196 ΜΕΓΑΛΟΥ ΓΑΡΔΙΚΙΟΥ'!P11+'[5]195 ΛΟΦΙΣΚΟΥ'!P11+'[5]194 ΛΥΓΓΟΥ'!P11+'[5]193 ΚΑΤΩ ΛΑΨΙΣΤΑΣ'!P12+'[5]192 ΖΩΟΔΟΧΟΥ'!P11+'[5]191 ΕΛΕΟΥΣΑΣ'!P11+'[5]190 ΕΛΕΟΥΣΑΣ'!P11+'[5]189 ΕΛΕΟΥΣΑΣ'!P11+'[5]188 ΕΛΕΟΥΣΑΣ'!P11+'[5]187 ΓΡΑΜΜΕΝΟΥ'!P11+'[5]186 ΒΟΥΝΟΠΛΑΓΙΑΣ'!P11+'[5]185 ΒΑΓΕΝΙΤΙΟΥ'!P11+'[5]184 ΑΝΩ ΛΑΨΙΣΤΑΣ'!P11+'[5]183 ΑΝΑΡΓΥΡΩΝ'!P11+'[5]182ΑΓΙΩΑΝΝΟΥ'!P11</f>
        <v>147</v>
      </c>
      <c r="Q11" s="34" t="s">
        <v>107</v>
      </c>
      <c r="R11" s="19">
        <f>'[5]202 ΡΟΔΟΤΟΠΙΟΥ'!R11+'[5]201 ΡΟΔΟΤΟΠΙΟΥ'!R11+'[5]200 ΠΟΛΥΛΟΦΟΥ'!R11+'[5]199 ΠΕΤΡΑΛΩΝΩΝ'!R11+'[5]198 ΠΕΡΑΤΗΣ'!R11+'[5]197 ΝΕΟΧΩΡΙΟΥ'!R11+'[5]196 ΜΕΓΑΛΟΥ ΓΑΡΔΙΚΙΟΥ'!R11+'[5]195 ΛΟΦΙΣΚΟΥ'!R11+'[5]194 ΛΥΓΓΟΥ'!R11+'[5]193 ΚΑΤΩ ΛΑΨΙΣΤΑΣ'!R12+'[5]192 ΖΩΟΔΟΧΟΥ'!R11+'[5]191 ΕΛΕΟΥΣΑΣ'!R11+'[5]190 ΕΛΕΟΥΣΑΣ'!R11+'[5]189 ΕΛΕΟΥΣΑΣ'!R11+'[5]188 ΕΛΕΟΥΣΑΣ'!R11+'[5]187 ΓΡΑΜΜΕΝΟΥ'!R11+'[5]186 ΒΟΥΝΟΠΛΑΓΙΑΣ'!R11+'[5]185 ΒΑΓΕΝΙΤΙΟΥ'!R11+'[5]184 ΑΝΩ ΛΑΨΙΣΤΑΣ'!R11+'[5]183 ΑΝΑΡΓΥΡΩΝ'!R11+'[5]182ΑΓΙΩΑΝΝΟΥ'!R11</f>
        <v>13</v>
      </c>
      <c r="S11" s="58"/>
      <c r="T11" s="56"/>
      <c r="U11" s="8"/>
      <c r="V11" s="19"/>
      <c r="W11" s="58"/>
      <c r="X11" s="56"/>
      <c r="Y11" s="8"/>
      <c r="Z11" s="19"/>
      <c r="AA11" s="58"/>
      <c r="AB11" s="56"/>
      <c r="AC11" s="8"/>
      <c r="AD11" s="19"/>
      <c r="AE11" s="58"/>
      <c r="AF11" s="56"/>
      <c r="AG11" s="34" t="s">
        <v>108</v>
      </c>
      <c r="AH11" s="19">
        <v>10</v>
      </c>
      <c r="AI11" s="58"/>
      <c r="AJ11" s="56"/>
      <c r="AK11" s="8"/>
      <c r="AL11" s="19"/>
      <c r="AM11" s="58"/>
      <c r="AN11" s="56"/>
      <c r="AO11" s="8"/>
      <c r="AP11" s="19"/>
      <c r="AQ11" s="58"/>
      <c r="AR11" s="56"/>
      <c r="AS11" s="8"/>
      <c r="AT11" s="19"/>
      <c r="AU11" s="8"/>
      <c r="AV11" s="19"/>
    </row>
    <row r="12" spans="1:48" ht="15.75" thickTop="1">
      <c r="B12" s="14"/>
      <c r="D12" s="14"/>
      <c r="F12" s="14"/>
      <c r="H12" s="14"/>
      <c r="J12" s="14"/>
      <c r="L12" s="14"/>
      <c r="N12" s="14"/>
      <c r="P12" s="14"/>
      <c r="R12" s="14"/>
      <c r="T12" s="14"/>
      <c r="V12" s="14"/>
      <c r="X12" s="14"/>
      <c r="Z12" s="14"/>
      <c r="AB12" s="14"/>
      <c r="AD12" s="14"/>
      <c r="AF12" s="14"/>
      <c r="AH12" s="14"/>
      <c r="AJ12" s="14"/>
      <c r="AL12" s="14"/>
      <c r="AN12" s="14"/>
      <c r="AP12" s="14"/>
      <c r="AR12" s="14"/>
      <c r="AT12" s="14"/>
      <c r="AV12" s="14"/>
    </row>
    <row r="13" spans="1:48" ht="15.75" thickBot="1">
      <c r="B13" s="14"/>
      <c r="D13" s="14"/>
      <c r="F13" s="14"/>
      <c r="H13" s="14"/>
      <c r="J13" s="14"/>
      <c r="L13" s="14"/>
      <c r="N13" s="14"/>
      <c r="P13" s="14"/>
      <c r="R13" s="14"/>
      <c r="T13" s="14"/>
      <c r="V13" s="14"/>
      <c r="X13" s="14"/>
      <c r="Z13" s="14"/>
      <c r="AB13" s="14"/>
      <c r="AD13" s="14"/>
      <c r="AF13" s="14"/>
      <c r="AH13" s="14"/>
      <c r="AJ13" s="14"/>
      <c r="AL13" s="14"/>
      <c r="AN13" s="14"/>
      <c r="AP13" s="14"/>
      <c r="AR13" s="14"/>
      <c r="AT13" s="14"/>
      <c r="AV13" s="14"/>
    </row>
    <row r="14" spans="1:48" ht="16.5" thickTop="1" thickBot="1">
      <c r="A14" s="42" t="s">
        <v>109</v>
      </c>
      <c r="B14" s="27">
        <f>'[5]202 ΡΟΔΟΤΟΠΙΟΥ'!B14+'[5]201 ΡΟΔΟΤΟΠΙΟΥ'!B14+'[5]200 ΠΟΛΥΛΟΦΟΥ'!B14+'[5]199 ΠΕΤΡΑΛΩΝΩΝ'!B14+'[5]198 ΠΕΡΑΤΗΣ'!B14+'[5]197 ΝΕΟΧΩΡΙΟΥ'!B14+'[5]196 ΜΕΓΑΛΟΥ ΓΑΡΔΙΚΙΟΥ'!B14+'[5]195 ΛΟΦΙΣΚΟΥ'!B14+'[5]194 ΛΥΓΓΟΥ'!B14+'[5]193 ΚΑΤΩ ΛΑΨΙΣΤΑΣ'!B15+'[5]192 ΖΩΟΔΟΧΟΥ'!B14+'[5]191 ΕΛΕΟΥΣΑΣ'!B14+'[5]190 ΕΛΕΟΥΣΑΣ'!B14+'[5]189 ΕΛΕΟΥΣΑΣ'!B14+'[5]188 ΕΛΕΟΥΣΑΣ'!B14+'[5]187 ΓΡΑΜΜΕΝΟΥ'!B14+'[5]186 ΒΟΥΝΟΠΛΑΓΙΑΣ'!B14+'[5]185 ΒΑΓΕΝΙΤΙΟΥ'!B14+'[5]184 ΑΝΩ ΛΑΨΙΣΤΑΣ'!B14+'[5]183 ΑΝΑΡΓΥΡΩΝ'!B14+'[5]182ΑΓΙΩΑΝΝΟΥ'!B14</f>
        <v>8325</v>
      </c>
      <c r="D14" s="14"/>
      <c r="F14" s="14"/>
      <c r="H14" s="14"/>
      <c r="J14" s="14"/>
      <c r="L14" s="14"/>
      <c r="N14" s="14"/>
      <c r="P14" s="14"/>
      <c r="R14" s="14"/>
      <c r="T14" s="14"/>
      <c r="V14" s="14"/>
      <c r="X14" s="14"/>
      <c r="Z14" s="14"/>
      <c r="AB14" s="14"/>
      <c r="AD14" s="14"/>
      <c r="AF14" s="14"/>
      <c r="AH14" s="14"/>
      <c r="AJ14" s="14"/>
      <c r="AL14" s="14"/>
      <c r="AN14" s="14"/>
      <c r="AP14" s="14"/>
      <c r="AR14" s="14"/>
      <c r="AT14" s="14"/>
      <c r="AV14" s="14"/>
    </row>
    <row r="15" spans="1:48" ht="16.5" thickTop="1" thickBot="1">
      <c r="A15" s="43" t="s">
        <v>110</v>
      </c>
      <c r="B15" s="27">
        <f>'[5]202 ΡΟΔΟΤΟΠΙΟΥ'!B15+'[5]201 ΡΟΔΟΤΟΠΙΟΥ'!B15+'[5]200 ΠΟΛΥΛΟΦΟΥ'!B15+'[5]199 ΠΕΤΡΑΛΩΝΩΝ'!B15+'[5]198 ΠΕΡΑΤΗΣ'!B15+'[5]197 ΝΕΟΧΩΡΙΟΥ'!B15+'[5]196 ΜΕΓΑΛΟΥ ΓΑΡΔΙΚΙΟΥ'!B15+'[5]195 ΛΟΦΙΣΚΟΥ'!B15+'[5]194 ΛΥΓΓΟΥ'!B15+'[5]193 ΚΑΤΩ ΛΑΨΙΣΤΑΣ'!B16+'[5]192 ΖΩΟΔΟΧΟΥ'!B15+'[5]191 ΕΛΕΟΥΣΑΣ'!B15+'[5]190 ΕΛΕΟΥΣΑΣ'!B15+'[5]189 ΕΛΕΟΥΣΑΣ'!B15+'[5]188 ΕΛΕΟΥΣΑΣ'!B15+'[5]187 ΓΡΑΜΜΕΝΟΥ'!B15+'[5]186 ΒΟΥΝΟΠΛΑΓΙΑΣ'!B15+'[5]185 ΒΑΓΕΝΙΤΙΟΥ'!B15+'[5]184 ΑΝΩ ΛΑΨΙΣΤΑΣ'!B15+'[5]183 ΑΝΑΡΓΥΡΩΝ'!B15+'[5]182ΑΓΙΩΑΝΝΟΥ'!B15</f>
        <v>6034</v>
      </c>
      <c r="D15" s="14"/>
      <c r="F15" s="14"/>
      <c r="H15" s="14"/>
      <c r="J15" s="14"/>
      <c r="L15" s="14"/>
      <c r="N15" s="14"/>
      <c r="P15" s="14"/>
      <c r="R15" s="14"/>
      <c r="T15" s="14"/>
      <c r="V15" s="14"/>
      <c r="X15" s="14"/>
      <c r="Z15" s="14"/>
      <c r="AB15" s="14"/>
      <c r="AD15" s="14"/>
      <c r="AF15" s="14"/>
      <c r="AH15" s="14"/>
      <c r="AJ15" s="14"/>
      <c r="AL15" s="14"/>
      <c r="AN15" s="14"/>
      <c r="AP15" s="14"/>
      <c r="AR15" s="14"/>
      <c r="AT15" s="14"/>
      <c r="AV15" s="14"/>
    </row>
    <row r="16" spans="1:48" ht="16.5" thickTop="1" thickBot="1">
      <c r="A16" s="43" t="s">
        <v>111</v>
      </c>
      <c r="B16" s="27">
        <f>'[5]202 ΡΟΔΟΤΟΠΙΟΥ'!B16+'[5]201 ΡΟΔΟΤΟΠΙΟΥ'!B16+'[5]200 ΠΟΛΥΛΟΦΟΥ'!B16+'[5]199 ΠΕΤΡΑΛΩΝΩΝ'!B16+'[5]198 ΠΕΡΑΤΗΣ'!B16+'[5]197 ΝΕΟΧΩΡΙΟΥ'!B16+'[5]196 ΜΕΓΑΛΟΥ ΓΑΡΔΙΚΙΟΥ'!B16+'[5]195 ΛΟΦΙΣΚΟΥ'!B16+'[5]194 ΛΥΓΓΟΥ'!B16+'[5]193 ΚΑΤΩ ΛΑΨΙΣΤΑΣ'!B17+'[5]192 ΖΩΟΔΟΧΟΥ'!B16+'[5]191 ΕΛΕΟΥΣΑΣ'!B16+'[5]190 ΕΛΕΟΥΣΑΣ'!B16+'[5]189 ΕΛΕΟΥΣΑΣ'!B16+'[5]188 ΕΛΕΟΥΣΑΣ'!B16+'[5]187 ΓΡΑΜΜΕΝΟΥ'!B16+'[5]186 ΒΟΥΝΟΠΛΑΓΙΑΣ'!B16+'[5]185 ΒΑΓΕΝΙΤΙΟΥ'!B16+'[5]184 ΑΝΩ ΛΑΨΙΣΤΑΣ'!B16+'[5]183 ΑΝΑΡΓΥΡΩΝ'!B16+'[5]182ΑΓΙΩΑΝΝΟΥ'!B16</f>
        <v>166</v>
      </c>
      <c r="D16" s="14"/>
      <c r="F16" s="14"/>
      <c r="H16" s="14"/>
      <c r="J16" s="14"/>
      <c r="L16" s="14"/>
      <c r="N16" s="14"/>
      <c r="P16" s="14"/>
      <c r="R16" s="14"/>
      <c r="T16" s="14"/>
      <c r="V16" s="14"/>
      <c r="X16" s="14"/>
      <c r="Z16" s="14"/>
      <c r="AB16" s="14"/>
      <c r="AD16" s="14"/>
      <c r="AF16" s="14"/>
      <c r="AH16" s="14"/>
      <c r="AJ16" s="14"/>
      <c r="AL16" s="14"/>
      <c r="AN16" s="14"/>
      <c r="AP16" s="14"/>
      <c r="AR16" s="14"/>
      <c r="AT16" s="14"/>
      <c r="AV16" s="14"/>
    </row>
    <row r="17" spans="1:2" ht="16.5" thickTop="1" thickBot="1">
      <c r="A17" s="44" t="s">
        <v>112</v>
      </c>
      <c r="B17" s="27">
        <f>'[5]202 ΡΟΔΟΤΟΠΙΟΥ'!B17+'[5]201 ΡΟΔΟΤΟΠΙΟΥ'!B17+'[5]200 ΠΟΛΥΛΟΦΟΥ'!B17+'[5]199 ΠΕΤΡΑΛΩΝΩΝ'!B17+'[5]198 ΠΕΡΑΤΗΣ'!B17+'[5]197 ΝΕΟΧΩΡΙΟΥ'!B17+'[5]196 ΜΕΓΑΛΟΥ ΓΑΡΔΙΚΙΟΥ'!B17+'[5]195 ΛΟΦΙΣΚΟΥ'!B17+'[5]194 ΛΥΓΓΟΥ'!B17+'[5]193 ΚΑΤΩ ΛΑΨΙΣΤΑΣ'!B18+'[5]192 ΖΩΟΔΟΧΟΥ'!B17+'[5]191 ΕΛΕΟΥΣΑΣ'!B17+'[5]190 ΕΛΕΟΥΣΑΣ'!B17+'[5]189 ΕΛΕΟΥΣΑΣ'!B17+'[5]188 ΕΛΕΟΥΣΑΣ'!B17+'[5]187 ΓΡΑΜΜΕΝΟΥ'!B17+'[5]186 ΒΟΥΝΟΠΛΑΓΙΑΣ'!B17+'[5]185 ΒΑΓΕΝΙΤΙΟΥ'!B17+'[5]184 ΑΝΩ ΛΑΨΙΣΤΑΣ'!B17+'[5]183 ΑΝΑΡΓΥΡΩΝ'!B17+'[5]182ΑΓΙΩΑΝΝΟΥ'!B17</f>
        <v>5868</v>
      </c>
    </row>
    <row r="18" spans="1:2" ht="15.75" thickTop="1"/>
  </sheetData>
  <mergeCells count="24">
    <mergeCell ref="I2:J2"/>
    <mergeCell ref="K2:L2"/>
    <mergeCell ref="A2:B2"/>
    <mergeCell ref="C2:D2"/>
    <mergeCell ref="E2:F2"/>
    <mergeCell ref="G2:H2"/>
    <mergeCell ref="M2:N2"/>
    <mergeCell ref="O2:P2"/>
    <mergeCell ref="Q2:R2"/>
    <mergeCell ref="AK2:AL2"/>
    <mergeCell ref="AM2:AN2"/>
    <mergeCell ref="S2:T2"/>
    <mergeCell ref="U2:V2"/>
    <mergeCell ref="W2:X2"/>
    <mergeCell ref="AU2:AV2"/>
    <mergeCell ref="Y2:Z2"/>
    <mergeCell ref="AA2:AB2"/>
    <mergeCell ref="AC2:AD2"/>
    <mergeCell ref="AE2:AF2"/>
    <mergeCell ref="AG2:AH2"/>
    <mergeCell ref="AI2:AJ2"/>
    <mergeCell ref="AS2:AT2"/>
    <mergeCell ref="AO2:AP2"/>
    <mergeCell ref="AQ2:AR2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IV18"/>
  <sheetViews>
    <sheetView topLeftCell="Z1" workbookViewId="0">
      <selection activeCell="AJ7" sqref="AJ7:AJ11"/>
    </sheetView>
  </sheetViews>
  <sheetFormatPr defaultRowHeight="15"/>
  <cols>
    <col min="1" max="1" width="47.5703125" style="7" bestFit="1" customWidth="1"/>
    <col min="2" max="2" width="10.85546875" style="14" bestFit="1" customWidth="1"/>
    <col min="3" max="3" width="37.5703125" style="7" bestFit="1" customWidth="1"/>
    <col min="4" max="4" width="10.85546875" style="14" bestFit="1" customWidth="1"/>
    <col min="5" max="5" width="34.28515625" style="7" bestFit="1" customWidth="1"/>
    <col min="6" max="6" width="10.85546875" style="14" bestFit="1" customWidth="1"/>
    <col min="7" max="7" width="38.85546875" style="7" bestFit="1" customWidth="1"/>
    <col min="8" max="8" width="10.85546875" style="14" bestFit="1" customWidth="1"/>
    <col min="9" max="9" width="33.7109375" style="7" bestFit="1" customWidth="1"/>
    <col min="10" max="10" width="10.85546875" style="14" bestFit="1" customWidth="1"/>
    <col min="11" max="11" width="42.5703125" style="7" bestFit="1" customWidth="1"/>
    <col min="12" max="12" width="10.85546875" style="14" bestFit="1" customWidth="1"/>
    <col min="13" max="13" width="26.85546875" style="7" bestFit="1" customWidth="1"/>
    <col min="14" max="14" width="10.85546875" style="14" bestFit="1" customWidth="1"/>
    <col min="15" max="15" width="45.140625" style="7" bestFit="1" customWidth="1"/>
    <col min="16" max="16" width="10.85546875" style="14" bestFit="1" customWidth="1"/>
    <col min="17" max="17" width="39.42578125" style="7" bestFit="1" customWidth="1"/>
    <col min="18" max="18" width="10.85546875" style="14" bestFit="1" customWidth="1"/>
    <col min="19" max="19" width="39.42578125" style="7" bestFit="1" customWidth="1"/>
    <col min="20" max="20" width="10.42578125" style="14" customWidth="1"/>
    <col min="21" max="21" width="30.140625" style="7" bestFit="1" customWidth="1"/>
    <col min="22" max="22" width="10.85546875" style="14" bestFit="1" customWidth="1"/>
    <col min="23" max="23" width="32.7109375" style="7" bestFit="1" customWidth="1"/>
    <col min="24" max="24" width="10.85546875" style="14" bestFit="1" customWidth="1"/>
    <col min="25" max="25" width="27.7109375" style="7" bestFit="1" customWidth="1"/>
    <col min="26" max="26" width="10.85546875" style="14" bestFit="1" customWidth="1"/>
    <col min="27" max="27" width="25.140625" style="7" bestFit="1" customWidth="1"/>
    <col min="28" max="28" width="10.85546875" style="14" bestFit="1" customWidth="1"/>
    <col min="29" max="29" width="21" style="7" bestFit="1" customWidth="1"/>
    <col min="30" max="30" width="10.85546875" style="14" bestFit="1" customWidth="1"/>
    <col min="31" max="31" width="27.42578125" style="7" bestFit="1" customWidth="1"/>
    <col min="32" max="32" width="10.85546875" style="14" bestFit="1" customWidth="1"/>
    <col min="33" max="33" width="29.42578125" style="7" bestFit="1" customWidth="1"/>
    <col min="34" max="34" width="10.85546875" style="14" bestFit="1" customWidth="1"/>
    <col min="35" max="35" width="26.140625" style="7" bestFit="1" customWidth="1"/>
    <col min="36" max="36" width="10.85546875" style="14" bestFit="1" customWidth="1"/>
    <col min="37" max="37" width="25" style="7" bestFit="1" customWidth="1"/>
    <col min="38" max="38" width="14.85546875" style="14" customWidth="1"/>
    <col min="39" max="39" width="27.7109375" style="7" bestFit="1" customWidth="1"/>
    <col min="40" max="40" width="10.85546875" style="14" bestFit="1" customWidth="1"/>
    <col min="41" max="41" width="22.28515625" style="7" bestFit="1" customWidth="1"/>
    <col min="42" max="42" width="10.85546875" style="14" bestFit="1" customWidth="1"/>
    <col min="43" max="43" width="31.7109375" style="7" bestFit="1" customWidth="1"/>
    <col min="44" max="44" width="10.85546875" style="14" bestFit="1" customWidth="1"/>
    <col min="45" max="45" width="29.5703125" style="7" bestFit="1" customWidth="1"/>
    <col min="46" max="46" width="10.85546875" style="14" bestFit="1" customWidth="1"/>
    <col min="47" max="47" width="25.28515625" style="7" bestFit="1" customWidth="1"/>
    <col min="48" max="48" width="10.85546875" style="14" bestFit="1" customWidth="1"/>
    <col min="49" max="16384" width="9.140625" style="7"/>
  </cols>
  <sheetData>
    <row r="1" spans="1:256" ht="35.25" thickBot="1">
      <c r="A1" s="40" t="s">
        <v>113</v>
      </c>
    </row>
    <row r="2" spans="1:256" s="15" customFormat="1" ht="63.75" customHeight="1" thickTop="1" thickBot="1">
      <c r="A2" s="76"/>
      <c r="B2" s="77"/>
      <c r="C2" s="76"/>
      <c r="D2" s="77"/>
      <c r="E2" s="76"/>
      <c r="F2" s="77"/>
      <c r="G2" s="76"/>
      <c r="H2" s="77"/>
      <c r="I2" s="76"/>
      <c r="J2" s="77"/>
      <c r="K2" s="76"/>
      <c r="L2" s="77"/>
      <c r="M2" s="76"/>
      <c r="N2" s="77"/>
      <c r="O2" s="76"/>
      <c r="P2" s="77"/>
      <c r="Q2" s="76"/>
      <c r="R2" s="77"/>
      <c r="S2" s="76"/>
      <c r="T2" s="77"/>
      <c r="U2" s="76"/>
      <c r="V2" s="77"/>
      <c r="W2" s="76"/>
      <c r="X2" s="77"/>
      <c r="Y2" s="76"/>
      <c r="Z2" s="77"/>
      <c r="AA2" s="76"/>
      <c r="AB2" s="77"/>
      <c r="AC2" s="83"/>
      <c r="AD2" s="84"/>
      <c r="AE2" s="76"/>
      <c r="AF2" s="77"/>
      <c r="AG2" s="76"/>
      <c r="AH2" s="77"/>
      <c r="AI2" s="76"/>
      <c r="AJ2" s="77"/>
      <c r="AK2" s="76"/>
      <c r="AL2" s="77"/>
      <c r="AM2" s="76"/>
      <c r="AN2" s="77"/>
      <c r="AO2" s="76"/>
      <c r="AP2" s="77"/>
      <c r="AQ2" s="76"/>
      <c r="AR2" s="77"/>
      <c r="AS2" s="76"/>
      <c r="AT2" s="77"/>
      <c r="AU2" s="74" t="s">
        <v>0</v>
      </c>
      <c r="AV2" s="82"/>
    </row>
    <row r="3" spans="1:256" s="10" customFormat="1" ht="32.25" customHeight="1" thickBot="1">
      <c r="A3" s="20" t="s">
        <v>3</v>
      </c>
      <c r="B3" s="21">
        <f>'Δ.Ε  ΜΟΛΟΣΣΩΝ'!B3+'Δ.Ε ΖΙΤΣΑΣ'!B3+'Δ.Ε ΕΥΡΥΜΕΝΩΝ'!B3+'Δ.Ε ΕΚΑΛΗΣ'!B3+'Δ.Ε ΠΑΣΣΑΡΩΝΟΣ'!B3</f>
        <v>2122</v>
      </c>
      <c r="C3" s="20" t="s">
        <v>3</v>
      </c>
      <c r="D3" s="21">
        <f>'Δ.Ε  ΜΟΛΟΣΣΩΝ'!D3+'Δ.Ε ΖΙΤΣΑΣ'!D3+'Δ.Ε ΕΥΡΥΜΕΝΩΝ'!D3+'Δ.Ε ΕΚΑΛΗΣ'!D3+'Δ.Ε ΠΑΣΣΑΡΩΝΟΣ'!D3</f>
        <v>2349</v>
      </c>
      <c r="E3" s="20" t="s">
        <v>3</v>
      </c>
      <c r="F3" s="21">
        <f>'Δ.Ε  ΜΟΛΟΣΣΩΝ'!F3+'Δ.Ε ΖΙΤΣΑΣ'!F3+'Δ.Ε ΕΥΡΥΜΕΝΩΝ'!F3+'Δ.Ε ΕΚΑΛΗΣ'!F3+'Δ.Ε ΠΑΣΣΑΡΩΝΟΣ'!F3</f>
        <v>2119</v>
      </c>
      <c r="G3" s="20" t="s">
        <v>3</v>
      </c>
      <c r="H3" s="21">
        <f>'Δ.Ε  ΜΟΛΟΣΣΩΝ'!H3+'Δ.Ε ΖΙΤΣΑΣ'!H3+'Δ.Ε ΕΥΡΥΜΕΝΩΝ'!H3+'Δ.Ε ΕΚΑΛΗΣ'!H3+'Δ.Ε ΠΑΣΣΑΡΩΝΟΣ'!H3</f>
        <v>1972</v>
      </c>
      <c r="I3" s="20" t="s">
        <v>3</v>
      </c>
      <c r="J3" s="21">
        <f>'Δ.Ε  ΜΟΛΟΣΣΩΝ'!J3+'Δ.Ε ΖΙΤΣΑΣ'!J3+'Δ.Ε ΕΥΡΥΜΕΝΩΝ'!J3+'Δ.Ε ΕΚΑΛΗΣ'!J3+'Δ.Ε ΠΑΣΣΑΡΩΝΟΣ'!J3</f>
        <v>272</v>
      </c>
      <c r="K3" s="20" t="s">
        <v>3</v>
      </c>
      <c r="L3" s="21">
        <f>'Δ.Ε  ΜΟΛΟΣΣΩΝ'!L3+'Δ.Ε ΖΙΤΣΑΣ'!L3+'Δ.Ε ΕΥΡΥΜΕΝΩΝ'!L3+'Δ.Ε ΕΚΑΛΗΣ'!L3+'Δ.Ε ΠΑΣΣΑΡΩΝΟΣ'!L3</f>
        <v>181</v>
      </c>
      <c r="M3" s="20" t="s">
        <v>3</v>
      </c>
      <c r="N3" s="21">
        <f>'Δ.Ε  ΜΟΛΟΣΣΩΝ'!N3+'Δ.Ε ΖΙΤΣΑΣ'!N3+'Δ.Ε ΕΥΡΥΜΕΝΩΝ'!N3+'Δ.Ε ΕΚΑΛΗΣ'!N3+'Δ.Ε ΠΑΣΣΑΡΩΝΟΣ'!N3</f>
        <v>89</v>
      </c>
      <c r="O3" s="20" t="s">
        <v>3</v>
      </c>
      <c r="P3" s="21">
        <f>'Δ.Ε  ΜΟΛΟΣΣΩΝ'!P3+'Δ.Ε ΖΙΤΣΑΣ'!P3+'Δ.Ε ΕΥΡΥΜΕΝΩΝ'!P3+'Δ.Ε ΕΚΑΛΗΣ'!P3+'Δ.Ε ΠΑΣΣΑΡΩΝΟΣ'!P3</f>
        <v>842</v>
      </c>
      <c r="Q3" s="20" t="s">
        <v>3</v>
      </c>
      <c r="R3" s="21">
        <f>'Δ.Ε  ΜΟΛΟΣΣΩΝ'!R3+'Δ.Ε ΖΙΤΣΑΣ'!R3+'Δ.Ε ΕΥΡΥΜΕΝΩΝ'!R3+'Δ.Ε ΕΚΑΛΗΣ'!R3+'Δ.Ε ΠΑΣΣΑΡΩΝΟΣ'!R3</f>
        <v>651</v>
      </c>
      <c r="S3" s="20" t="s">
        <v>3</v>
      </c>
      <c r="T3" s="21">
        <f>'Δ.Ε  ΜΟΛΟΣΣΩΝ'!T3+'Δ.Ε ΖΙΤΣΑΣ'!T3+'Δ.Ε ΕΥΡΥΜΕΝΩΝ'!T3+'Δ.Ε ΕΚΑΛΗΣ'!T3+'Δ.Ε ΠΑΣΣΑΡΩΝΟΣ'!T3</f>
        <v>108</v>
      </c>
      <c r="U3" s="20" t="s">
        <v>3</v>
      </c>
      <c r="V3" s="21">
        <f>'Δ.Ε  ΜΟΛΟΣΣΩΝ'!V3+'Δ.Ε ΖΙΤΣΑΣ'!V3+'Δ.Ε ΕΥΡΥΜΕΝΩΝ'!V3+'Δ.Ε ΕΚΑΛΗΣ'!V3+'Δ.Ε ΠΑΣΣΑΡΩΝΟΣ'!V3</f>
        <v>264</v>
      </c>
      <c r="W3" s="20" t="s">
        <v>3</v>
      </c>
      <c r="X3" s="21">
        <f>'Δ.Ε  ΜΟΛΟΣΣΩΝ'!X3+'Δ.Ε ΖΙΤΣΑΣ'!X3+'Δ.Ε ΕΥΡΥΜΕΝΩΝ'!X3+'Δ.Ε ΕΚΑΛΗΣ'!X3+'Δ.Ε ΠΑΣΣΑΡΩΝΟΣ'!X3</f>
        <v>34</v>
      </c>
      <c r="Y3" s="20" t="s">
        <v>3</v>
      </c>
      <c r="Z3" s="21">
        <f>'Δ.Ε  ΜΟΛΟΣΣΩΝ'!Z3+'Δ.Ε ΖΙΤΣΑΣ'!Z3+'Δ.Ε ΕΥΡΥΜΕΝΩΝ'!Z3+'Δ.Ε ΕΚΑΛΗΣ'!Z3+'Δ.Ε ΠΑΣΣΑΡΩΝΟΣ'!Z3</f>
        <v>422</v>
      </c>
      <c r="AA3" s="20" t="s">
        <v>3</v>
      </c>
      <c r="AB3" s="21">
        <f>'Δ.Ε  ΜΟΛΟΣΣΩΝ'!AB3+'Δ.Ε ΖΙΤΣΑΣ'!AB3+'Δ.Ε ΕΥΡΥΜΕΝΩΝ'!AB3+'Δ.Ε ΕΚΑΛΗΣ'!AB3+'Δ.Ε ΠΑΣΣΑΡΩΝΟΣ'!AB3</f>
        <v>48</v>
      </c>
      <c r="AC3" s="67" t="s">
        <v>3</v>
      </c>
      <c r="AD3" s="68">
        <f>'Δ.Ε  ΜΟΛΟΣΣΩΝ'!AD3+'Δ.Ε ΖΙΤΣΑΣ'!AD3+'Δ.Ε ΕΥΡΥΜΕΝΩΝ'!AD3+'Δ.Ε ΕΚΑΛΗΣ'!AD3+'Δ.Ε ΠΑΣΣΑΡΩΝΟΣ'!AD3</f>
        <v>88</v>
      </c>
      <c r="AE3" s="20" t="s">
        <v>3</v>
      </c>
      <c r="AF3" s="21">
        <f>'Δ.Ε  ΜΟΛΟΣΣΩΝ'!AF3+'Δ.Ε ΖΙΤΣΑΣ'!AF3+'Δ.Ε ΕΥΡΥΜΕΝΩΝ'!AF3+'Δ.Ε ΕΚΑΛΗΣ'!AF3+'Δ.Ε ΠΑΣΣΑΡΩΝΟΣ'!AF3</f>
        <v>174</v>
      </c>
      <c r="AG3" s="20" t="s">
        <v>3</v>
      </c>
      <c r="AH3" s="21">
        <f>'Δ.Ε  ΜΟΛΟΣΣΩΝ'!AH3+'Δ.Ε ΖΙΤΣΑΣ'!AH3+'Δ.Ε ΕΥΡΥΜΕΝΩΝ'!AH3+'Δ.Ε ΕΚΑΛΗΣ'!AH3+'Δ.Ε ΠΑΣΣΑΡΩΝΟΣ'!AH3</f>
        <v>223</v>
      </c>
      <c r="AI3" s="20" t="s">
        <v>3</v>
      </c>
      <c r="AJ3" s="21">
        <f>'Δ.Ε  ΜΟΛΟΣΣΩΝ'!AJ3+'Δ.Ε ΖΙΤΣΑΣ'!AJ3+'Δ.Ε ΕΥΡΥΜΕΝΩΝ'!AJ3+'Δ.Ε ΕΚΑΛΗΣ'!AJ3+'Δ.Ε ΠΑΣΣΑΡΩΝΟΣ'!AJ3</f>
        <v>9</v>
      </c>
      <c r="AK3" s="20" t="s">
        <v>3</v>
      </c>
      <c r="AL3" s="21">
        <f>'Δ.Ε  ΜΟΛΟΣΣΩΝ'!AL3+'Δ.Ε ΖΙΤΣΑΣ'!AL3+'Δ.Ε ΕΥΡΥΜΕΝΩΝ'!AL3+'Δ.Ε ΕΚΑΛΗΣ'!AL3+'Δ.Ε ΠΑΣΣΑΡΩΝΟΣ'!AL3</f>
        <v>12</v>
      </c>
      <c r="AM3" s="20" t="s">
        <v>3</v>
      </c>
      <c r="AN3" s="21">
        <f>'Δ.Ε  ΜΟΛΟΣΣΩΝ'!AN3+'Δ.Ε ΖΙΤΣΑΣ'!AN3+'Δ.Ε ΕΥΡΥΜΕΝΩΝ'!AN3+'Δ.Ε ΕΚΑΛΗΣ'!AN3+'Δ.Ε ΠΑΣΣΑΡΩΝΟΣ'!AN3</f>
        <v>40</v>
      </c>
      <c r="AO3" s="20" t="s">
        <v>3</v>
      </c>
      <c r="AP3" s="21">
        <f>'Δ.Ε  ΜΟΛΟΣΣΩΝ'!AP3+'Δ.Ε ΖΙΤΣΑΣ'!AP3+'Δ.Ε ΕΥΡΥΜΕΝΩΝ'!AP3+'Δ.Ε ΕΚΑΛΗΣ'!AP3+'Δ.Ε ΠΑΣΣΑΡΩΝΟΣ'!AP3</f>
        <v>18</v>
      </c>
      <c r="AQ3" s="20" t="s">
        <v>3</v>
      </c>
      <c r="AR3" s="21">
        <f>'Δ.Ε  ΜΟΛΟΣΣΩΝ'!AR3+'Δ.Ε ΖΙΤΣΑΣ'!AR3+'Δ.Ε ΕΥΡΥΜΕΝΩΝ'!AR3+'Δ.Ε ΕΚΑΛΗΣ'!AR3+'Δ.Ε ΠΑΣΣΑΡΩΝΟΣ'!AR3</f>
        <v>78</v>
      </c>
      <c r="AS3" s="20" t="s">
        <v>3</v>
      </c>
      <c r="AT3" s="21">
        <f>'Δ.Ε  ΜΟΛΟΣΣΩΝ'!AT3+'Δ.Ε ΖΙΤΣΑΣ'!AT3+'Δ.Ε ΕΥΡΥΜΕΝΩΝ'!AT3+'Δ.Ε ΕΚΑΛΗΣ'!AT3+'Δ.Ε ΠΑΣΣΑΡΩΝΟΣ'!AT3</f>
        <v>137</v>
      </c>
      <c r="AU3" s="20" t="s">
        <v>3</v>
      </c>
      <c r="AV3" s="68">
        <f>'Δ.Ε  ΜΟΛΟΣΣΩΝ'!AV3+'Δ.Ε ΖΙΤΣΑΣ'!AV3+'Δ.Ε ΕΥΡΥΜΕΝΩΝ'!AV3+'Δ.Ε ΕΚΑΛΗΣ'!AV3+'Δ.Ε ΠΑΣΣΑΡΩΝΟΣ'!AV3</f>
        <v>3</v>
      </c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12"/>
      <c r="BU3" s="12"/>
      <c r="BV3" s="12"/>
      <c r="BW3" s="12"/>
      <c r="BX3" s="12"/>
      <c r="BY3" s="12"/>
      <c r="BZ3" s="12"/>
      <c r="CA3" s="12"/>
      <c r="CB3" s="12"/>
      <c r="CC3" s="12"/>
      <c r="CD3" s="12"/>
      <c r="CE3" s="12"/>
      <c r="CF3" s="12"/>
      <c r="CG3" s="12"/>
      <c r="CH3" s="12"/>
      <c r="CI3" s="12"/>
      <c r="CJ3" s="12"/>
      <c r="CK3" s="12"/>
      <c r="CL3" s="12"/>
      <c r="CM3" s="12"/>
      <c r="CN3" s="12"/>
      <c r="CO3" s="12"/>
      <c r="CP3" s="12"/>
      <c r="CQ3" s="12"/>
      <c r="CR3" s="12"/>
      <c r="CS3" s="12"/>
      <c r="CT3" s="12"/>
      <c r="CU3" s="12"/>
      <c r="CV3" s="12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2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2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  <c r="HL3" s="12"/>
      <c r="HM3" s="12"/>
      <c r="HN3" s="12"/>
      <c r="HO3" s="12"/>
      <c r="HP3" s="12"/>
      <c r="HQ3" s="12"/>
      <c r="HR3" s="12"/>
      <c r="HS3" s="12"/>
      <c r="HT3" s="12"/>
      <c r="HU3" s="12"/>
      <c r="HV3" s="12"/>
      <c r="HW3" s="12"/>
      <c r="HX3" s="12"/>
      <c r="HY3" s="12"/>
      <c r="HZ3" s="12"/>
      <c r="IA3" s="12"/>
      <c r="IB3" s="12"/>
      <c r="IC3" s="12"/>
      <c r="ID3" s="12"/>
      <c r="IE3" s="12"/>
      <c r="IF3" s="12"/>
      <c r="IG3" s="12"/>
      <c r="IH3" s="12"/>
      <c r="II3" s="12"/>
      <c r="IJ3" s="12"/>
      <c r="IK3" s="12"/>
      <c r="IL3" s="12"/>
      <c r="IM3" s="12"/>
      <c r="IN3" s="12"/>
      <c r="IO3" s="12"/>
      <c r="IP3" s="12"/>
      <c r="IQ3" s="12"/>
      <c r="IR3" s="12"/>
      <c r="IS3" s="12"/>
      <c r="IT3" s="12"/>
      <c r="IU3" s="12"/>
      <c r="IV3" s="12"/>
    </row>
    <row r="4" spans="1:256" s="10" customFormat="1" ht="32.25" customHeight="1" thickBot="1">
      <c r="A4" s="22" t="s">
        <v>1</v>
      </c>
      <c r="B4" s="54" t="s">
        <v>2</v>
      </c>
      <c r="C4" s="28" t="s">
        <v>1</v>
      </c>
      <c r="D4" s="45" t="s">
        <v>2</v>
      </c>
      <c r="E4" s="51" t="s">
        <v>1</v>
      </c>
      <c r="F4" s="54" t="s">
        <v>2</v>
      </c>
      <c r="G4" s="28" t="s">
        <v>1</v>
      </c>
      <c r="H4" s="45" t="s">
        <v>2</v>
      </c>
      <c r="I4" s="51" t="s">
        <v>1</v>
      </c>
      <c r="J4" s="54" t="s">
        <v>2</v>
      </c>
      <c r="K4" s="28" t="s">
        <v>1</v>
      </c>
      <c r="L4" s="45" t="s">
        <v>2</v>
      </c>
      <c r="M4" s="51" t="s">
        <v>1</v>
      </c>
      <c r="N4" s="54" t="s">
        <v>2</v>
      </c>
      <c r="O4" s="28" t="s">
        <v>1</v>
      </c>
      <c r="P4" s="45" t="s">
        <v>2</v>
      </c>
      <c r="Q4" s="51" t="s">
        <v>1</v>
      </c>
      <c r="R4" s="54" t="s">
        <v>2</v>
      </c>
      <c r="S4" s="28" t="s">
        <v>1</v>
      </c>
      <c r="T4" s="45" t="s">
        <v>2</v>
      </c>
      <c r="U4" s="51" t="s">
        <v>1</v>
      </c>
      <c r="V4" s="54" t="s">
        <v>2</v>
      </c>
      <c r="W4" s="28" t="s">
        <v>1</v>
      </c>
      <c r="X4" s="45" t="s">
        <v>2</v>
      </c>
      <c r="Y4" s="51" t="s">
        <v>1</v>
      </c>
      <c r="Z4" s="54" t="s">
        <v>2</v>
      </c>
      <c r="AA4" s="28" t="s">
        <v>1</v>
      </c>
      <c r="AB4" s="45" t="s">
        <v>2</v>
      </c>
      <c r="AC4" s="51" t="s">
        <v>1</v>
      </c>
      <c r="AD4" s="54" t="s">
        <v>2</v>
      </c>
      <c r="AE4" s="28" t="s">
        <v>1</v>
      </c>
      <c r="AF4" s="45" t="s">
        <v>2</v>
      </c>
      <c r="AG4" s="51" t="s">
        <v>1</v>
      </c>
      <c r="AH4" s="54" t="s">
        <v>2</v>
      </c>
      <c r="AI4" s="28" t="s">
        <v>1</v>
      </c>
      <c r="AJ4" s="45" t="s">
        <v>2</v>
      </c>
      <c r="AK4" s="51" t="s">
        <v>1</v>
      </c>
      <c r="AL4" s="54" t="s">
        <v>2</v>
      </c>
      <c r="AM4" s="28" t="s">
        <v>1</v>
      </c>
      <c r="AN4" s="45" t="s">
        <v>2</v>
      </c>
      <c r="AO4" s="51" t="s">
        <v>1</v>
      </c>
      <c r="AP4" s="54" t="s">
        <v>2</v>
      </c>
      <c r="AQ4" s="28" t="s">
        <v>1</v>
      </c>
      <c r="AR4" s="45" t="s">
        <v>2</v>
      </c>
      <c r="AS4" s="51" t="s">
        <v>1</v>
      </c>
      <c r="AT4" s="25" t="s">
        <v>2</v>
      </c>
      <c r="AU4" s="28" t="s">
        <v>1</v>
      </c>
      <c r="AV4" s="45" t="s">
        <v>2</v>
      </c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  <c r="IN4" s="12"/>
      <c r="IO4" s="12"/>
      <c r="IP4" s="12"/>
      <c r="IQ4" s="12"/>
      <c r="IR4" s="12"/>
      <c r="IS4" s="12"/>
      <c r="IT4" s="12"/>
      <c r="IU4" s="12"/>
      <c r="IV4" s="12"/>
    </row>
    <row r="5" spans="1:256" ht="15.75" thickBot="1">
      <c r="A5" s="2" t="s">
        <v>4</v>
      </c>
      <c r="B5" s="62">
        <f>'Δ.Ε ΠΑΣΣΑΡΩΝΟΣ'!B5+'Δ.Ε ΕΚΑΛΗΣ'!B5+'Δ.Ε ΕΥΡΥΜΕΝΩΝ'!B5+'Δ.Ε ΖΙΤΣΑΣ'!B5+'Δ.Ε  ΜΟΛΟΣΣΩΝ'!B5</f>
        <v>931</v>
      </c>
      <c r="C5" s="65" t="s">
        <v>5</v>
      </c>
      <c r="D5" s="32">
        <f>'Δ.Ε ΠΑΣΣΑΡΩΝΟΣ'!D5+'Δ.Ε ΕΚΑΛΗΣ'!D5+'Δ.Ε ΕΥΡΥΜΕΝΩΝ'!D5+'Δ.Ε ΖΙΤΣΑΣ'!D5+'Δ.Ε  ΜΟΛΟΣΣΩΝ'!D5</f>
        <v>508</v>
      </c>
      <c r="E5" s="57" t="s">
        <v>6</v>
      </c>
      <c r="F5" s="62">
        <f>'Δ.Ε ΠΑΣΣΑΡΩΝΟΣ'!F5+'Δ.Ε ΕΚΑΛΗΣ'!F5+'Δ.Ε ΕΥΡΥΜΕΝΩΝ'!F5+'Δ.Ε ΖΙΤΣΑΣ'!F5+'Δ.Ε  ΜΟΛΟΣΣΩΝ'!F5</f>
        <v>418</v>
      </c>
      <c r="G5" s="6" t="s">
        <v>7</v>
      </c>
      <c r="H5" s="32">
        <f>'Δ.Ε ΠΑΣΣΑΡΩΝΟΣ'!H5+'Δ.Ε ΕΚΑΛΗΣ'!H5+'Δ.Ε ΕΥΡΥΜΕΝΩΝ'!H5+'Δ.Ε ΖΙΤΣΑΣ'!H5+'Δ.Ε  ΜΟΛΟΣΣΩΝ'!H5</f>
        <v>182</v>
      </c>
      <c r="I5" s="59" t="s">
        <v>8</v>
      </c>
      <c r="J5" s="62">
        <f>'Δ.Ε ΠΑΣΣΑΡΩΝΟΣ'!J5+'Δ.Ε ΕΚΑΛΗΣ'!J5+'Δ.Ε ΕΥΡΥΜΕΝΩΝ'!J5+'Δ.Ε ΖΙΤΣΑΣ'!J5+'Δ.Ε  ΜΟΛΟΣΣΩΝ'!J5</f>
        <v>70</v>
      </c>
      <c r="K5" s="2" t="s">
        <v>9</v>
      </c>
      <c r="L5" s="32">
        <f>'Δ.Ε ΠΑΣΣΑΡΩΝΟΣ'!L5+'Δ.Ε ΕΚΑΛΗΣ'!L5+'Δ.Ε ΕΥΡΥΜΕΝΩΝ'!L5+'Δ.Ε ΖΙΤΣΑΣ'!L5+'Δ.Ε  ΜΟΛΟΣΣΩΝ'!L5</f>
        <v>20</v>
      </c>
      <c r="M5" s="59" t="s">
        <v>10</v>
      </c>
      <c r="N5" s="62">
        <f>'Δ.Ε ΠΑΣΣΑΡΩΝΟΣ'!N5+'Δ.Ε ΕΚΑΛΗΣ'!N5+'Δ.Ε ΕΥΡΥΜΕΝΩΝ'!N5+'Δ.Ε ΖΙΤΣΑΣ'!N5+'Δ.Ε  ΜΟΛΟΣΣΩΝ'!N5</f>
        <v>48</v>
      </c>
      <c r="O5" s="2" t="s">
        <v>11</v>
      </c>
      <c r="P5" s="32">
        <f>'Δ.Ε ΠΑΣΣΑΡΩΝΟΣ'!P5+'Δ.Ε ΕΚΑΛΗΣ'!P5+'Δ.Ε ΕΥΡΥΜΕΝΩΝ'!P5+'Δ.Ε ΖΙΤΣΑΣ'!P5+'Δ.Ε  ΜΟΛΟΣΣΩΝ'!P5</f>
        <v>222</v>
      </c>
      <c r="Q5" s="59" t="s">
        <v>12</v>
      </c>
      <c r="R5" s="62">
        <f>'Δ.Ε ΠΑΣΣΑΡΩΝΟΣ'!R5+'Δ.Ε ΕΚΑΛΗΣ'!R5+'Δ.Ε ΕΥΡΥΜΕΝΩΝ'!R5+'Δ.Ε ΖΙΤΣΑΣ'!R5+'Δ.Ε  ΜΟΛΟΣΣΩΝ'!R5</f>
        <v>62</v>
      </c>
      <c r="S5" s="2" t="s">
        <v>13</v>
      </c>
      <c r="T5" s="32">
        <f>'Δ.Ε ΠΑΣΣΑΡΩΝΟΣ'!T5+'Δ.Ε ΕΚΑΛΗΣ'!T5+'Δ.Ε ΕΥΡΥΜΕΝΩΝ'!T5+'Δ.Ε ΖΙΤΣΑΣ'!T5+'Δ.Ε  ΜΟΛΟΣΣΩΝ'!T5</f>
        <v>14</v>
      </c>
      <c r="U5" s="59" t="s">
        <v>14</v>
      </c>
      <c r="V5" s="62">
        <f>'Δ.Ε ΠΑΣΣΑΡΩΝΟΣ'!V5+'Δ.Ε ΕΚΑΛΗΣ'!V5+'Δ.Ε ΕΥΡΥΜΕΝΩΝ'!V5+'Δ.Ε ΖΙΤΣΑΣ'!V5+'Δ.Ε  ΜΟΛΟΣΣΩΝ'!V5</f>
        <v>59</v>
      </c>
      <c r="W5" s="2" t="s">
        <v>15</v>
      </c>
      <c r="X5" s="32">
        <f>'Δ.Ε ΠΑΣΣΑΡΩΝΟΣ'!X5+'Δ.Ε ΕΚΑΛΗΣ'!X5+'Δ.Ε ΕΥΡΥΜΕΝΩΝ'!X5+'Δ.Ε ΖΙΤΣΑΣ'!X5+'Δ.Ε  ΜΟΛΟΣΣΩΝ'!X5</f>
        <v>7</v>
      </c>
      <c r="Y5" s="59" t="s">
        <v>16</v>
      </c>
      <c r="Z5" s="62">
        <f>'Δ.Ε ΠΑΣΣΑΡΩΝΟΣ'!Z5+'Δ.Ε ΕΚΑΛΗΣ'!Z5+'Δ.Ε ΕΥΡΥΜΕΝΩΝ'!Z5+'Δ.Ε ΖΙΤΣΑΣ'!Z5+'Δ.Ε  ΜΟΛΟΣΣΩΝ'!Z5</f>
        <v>80</v>
      </c>
      <c r="AA5" s="2" t="s">
        <v>17</v>
      </c>
      <c r="AB5" s="32">
        <f>'Δ.Ε ΠΑΣΣΑΡΩΝΟΣ'!AB5+'Δ.Ε ΕΚΑΛΗΣ'!AB5+'Δ.Ε ΕΥΡΥΜΕΝΩΝ'!AB5+'Δ.Ε ΖΙΤΣΑΣ'!AB5+'Δ.Ε  ΜΟΛΟΣΣΩΝ'!AB5</f>
        <v>25</v>
      </c>
      <c r="AC5" s="59" t="s">
        <v>18</v>
      </c>
      <c r="AD5" s="62">
        <f>'Δ.Ε ΠΑΣΣΑΡΩΝΟΣ'!AD5+'Δ.Ε ΕΚΑΛΗΣ'!AD5+'Δ.Ε ΕΥΡΥΜΕΝΩΝ'!AD5+'Δ.Ε ΖΙΤΣΑΣ'!AD5+'Δ.Ε  ΜΟΛΟΣΣΩΝ'!AD5</f>
        <v>29</v>
      </c>
      <c r="AE5" s="2" t="s">
        <v>19</v>
      </c>
      <c r="AF5" s="32">
        <f>'Δ.Ε ΠΑΣΣΑΡΩΝΟΣ'!AF5+'Δ.Ε ΕΚΑΛΗΣ'!AF5+'Δ.Ε ΕΥΡΥΜΕΝΩΝ'!AF5+'Δ.Ε ΖΙΤΣΑΣ'!AF5+'Δ.Ε  ΜΟΛΟΣΣΩΝ'!AF5</f>
        <v>45</v>
      </c>
      <c r="AG5" s="59" t="s">
        <v>20</v>
      </c>
      <c r="AH5" s="62">
        <f>'Δ.Ε ΠΑΣΣΑΡΩΝΟΣ'!AH5+'Δ.Ε ΕΚΑΛΗΣ'!AH5+'Δ.Ε ΕΥΡΥΜΕΝΩΝ'!AH5+'Δ.Ε ΖΙΤΣΑΣ'!AH5+'Δ.Ε  ΜΟΛΟΣΣΩΝ'!AH5</f>
        <v>45</v>
      </c>
      <c r="AI5" s="2" t="s">
        <v>21</v>
      </c>
      <c r="AJ5" s="32">
        <f>'Δ.Ε ΠΑΣΣΑΡΩΝΟΣ'!AJ5+'Δ.Ε ΕΚΑΛΗΣ'!AJ5+'Δ.Ε ΕΥΡΥΜΕΝΩΝ'!AJ5+'Δ.Ε ΖΙΤΣΑΣ'!AJ5+'Δ.Ε  ΜΟΛΟΣΣΩΝ'!AJ5</f>
        <v>1</v>
      </c>
      <c r="AK5" s="59" t="s">
        <v>22</v>
      </c>
      <c r="AL5" s="62">
        <f>'Δ.Ε ΕΚΑΛΗΣ'!AL5+'Δ.Ε ΕΚΑΛΗΣ'!AL5+'Δ.Ε ΖΙΤΣΑΣ'!AL5+'Δ.Ε  ΜΟΛΟΣΣΩΝ'!AL5</f>
        <v>3</v>
      </c>
      <c r="AM5" s="2" t="s">
        <v>23</v>
      </c>
      <c r="AN5" s="32">
        <f>'Δ.Ε ΠΑΣΣΑΡΩΝΟΣ'!AN5+'Δ.Ε ΕΚΑΛΗΣ'!AN5+'Δ.Ε ΕΥΡΥΜΕΝΩΝ'!AN5+'Δ.Ε ΖΙΤΣΑΣ'!AN5+'Δ.Ε  ΜΟΛΟΣΣΩΝ'!AN5</f>
        <v>13</v>
      </c>
      <c r="AO5" s="59" t="s">
        <v>24</v>
      </c>
      <c r="AP5" s="62">
        <f>'Δ.Ε ΠΑΣΣΑΡΩΝΟΣ'!AP5+'Δ.Ε ΕΚΑΛΗΣ'!AP5+'Δ.Ε ΕΥΡΥΜΕΝΩΝ'!AP5+'Δ.Ε ΖΙΤΣΑΣ'!AP5+'Δ.Ε  ΜΟΛΟΣΣΩΝ'!AP5</f>
        <v>9</v>
      </c>
      <c r="AQ5" s="2" t="s">
        <v>25</v>
      </c>
      <c r="AR5" s="32">
        <f>'Δ.Ε ΠΑΣΣΑΡΩΝΟΣ'!AR5+'Δ.Ε ΕΚΑΛΗΣ'!AR5+'Δ.Ε ΕΥΡΥΜΕΝΩΝ'!AR5+'Δ.Ε ΖΙΤΣΑΣ'!AR5+'Δ.Ε  ΜΟΛΟΣΣΩΝ'!AR5</f>
        <v>31</v>
      </c>
      <c r="AS5" s="59" t="s">
        <v>26</v>
      </c>
      <c r="AT5" s="9">
        <f>'Δ.Ε ΠΑΣΣΑΡΩΝΟΣ'!AT5+'Δ.Ε ΕΚΑΛΗΣ'!AT5+'Δ.Ε ΕΥΡΥΜΕΝΩΝ'!AT5+'Δ.Ε ΖΙΤΣΑΣ'!AT5+'Δ.Ε  ΜΟΛΟΣΣΩΝ'!AT5</f>
        <v>56</v>
      </c>
      <c r="AU5" s="6" t="s">
        <v>115</v>
      </c>
      <c r="AV5" s="32">
        <f>'Δ.Ε ΠΑΣΣΑΡΩΝΟΣ'!AV5+'Δ.Ε ΕΚΑΛΗΣ'!AV5+'Δ.Ε ΕΥΡΥΜΕΝΩΝ'!AV5+'Δ.Ε ΖΙΤΣΑΣ'!AV5+'Δ.Ε  ΜΟΛΟΣΣΩΝ'!AV5</f>
        <v>0</v>
      </c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  <c r="BV5" s="13"/>
      <c r="BW5" s="13"/>
      <c r="BX5" s="13"/>
      <c r="BY5" s="13"/>
      <c r="BZ5" s="13"/>
      <c r="CA5" s="13"/>
      <c r="CB5" s="13"/>
      <c r="CC5" s="13"/>
      <c r="CD5" s="13"/>
      <c r="CE5" s="13"/>
      <c r="CF5" s="13"/>
      <c r="CG5" s="13"/>
      <c r="CH5" s="13"/>
      <c r="CI5" s="13"/>
      <c r="CJ5" s="13"/>
      <c r="CK5" s="13"/>
      <c r="CL5" s="13"/>
      <c r="CM5" s="13"/>
      <c r="CN5" s="13"/>
      <c r="CO5" s="13"/>
      <c r="CP5" s="13"/>
      <c r="CQ5" s="13"/>
      <c r="CR5" s="13"/>
      <c r="CS5" s="13"/>
      <c r="CT5" s="13"/>
      <c r="CU5" s="13"/>
      <c r="CV5" s="13"/>
      <c r="CW5" s="13"/>
      <c r="CX5" s="13"/>
      <c r="CY5" s="13"/>
      <c r="CZ5" s="13"/>
      <c r="DA5" s="13"/>
      <c r="DB5" s="13"/>
      <c r="DC5" s="13"/>
      <c r="DD5" s="13"/>
      <c r="DE5" s="13"/>
      <c r="DF5" s="13"/>
      <c r="DG5" s="13"/>
      <c r="DH5" s="13"/>
      <c r="DI5" s="13"/>
      <c r="DJ5" s="13"/>
      <c r="DK5" s="13"/>
      <c r="DL5" s="13"/>
      <c r="DM5" s="13"/>
      <c r="DN5" s="13"/>
      <c r="DO5" s="13"/>
      <c r="DP5" s="13"/>
      <c r="DQ5" s="13"/>
      <c r="DR5" s="13"/>
      <c r="DS5" s="13"/>
      <c r="DT5" s="13"/>
      <c r="DU5" s="13"/>
      <c r="DV5" s="13"/>
      <c r="DW5" s="13"/>
      <c r="DX5" s="13"/>
      <c r="DY5" s="13"/>
      <c r="DZ5" s="13"/>
      <c r="EA5" s="13"/>
      <c r="EB5" s="13"/>
      <c r="EC5" s="13"/>
      <c r="ED5" s="13"/>
      <c r="EE5" s="13"/>
      <c r="EF5" s="13"/>
      <c r="EG5" s="13"/>
      <c r="EH5" s="13"/>
      <c r="EI5" s="13"/>
      <c r="EJ5" s="13"/>
      <c r="EK5" s="13"/>
      <c r="EL5" s="13"/>
      <c r="EM5" s="13"/>
      <c r="EN5" s="13"/>
      <c r="EO5" s="13"/>
      <c r="EP5" s="13"/>
      <c r="EQ5" s="13"/>
      <c r="ER5" s="13"/>
      <c r="ES5" s="13"/>
      <c r="ET5" s="13"/>
      <c r="EU5" s="13"/>
      <c r="EV5" s="13"/>
      <c r="EW5" s="13"/>
      <c r="EX5" s="13"/>
      <c r="EY5" s="13"/>
      <c r="EZ5" s="13"/>
      <c r="FA5" s="13"/>
      <c r="FB5" s="13"/>
      <c r="FC5" s="13"/>
      <c r="FD5" s="13"/>
      <c r="FE5" s="13"/>
      <c r="FF5" s="13"/>
      <c r="FG5" s="13"/>
      <c r="FH5" s="13"/>
      <c r="FI5" s="13"/>
      <c r="FJ5" s="13"/>
      <c r="FK5" s="13"/>
      <c r="FL5" s="13"/>
      <c r="FM5" s="13"/>
      <c r="FN5" s="13"/>
      <c r="FO5" s="13"/>
      <c r="FP5" s="13"/>
      <c r="FQ5" s="13"/>
      <c r="FR5" s="13"/>
      <c r="FS5" s="13"/>
      <c r="FT5" s="13"/>
      <c r="FU5" s="13"/>
      <c r="FV5" s="13"/>
      <c r="FW5" s="13"/>
      <c r="FX5" s="13"/>
      <c r="FY5" s="13"/>
      <c r="FZ5" s="13"/>
      <c r="GA5" s="13"/>
      <c r="GB5" s="13"/>
      <c r="GC5" s="13"/>
      <c r="GD5" s="13"/>
      <c r="GE5" s="13"/>
      <c r="GF5" s="13"/>
      <c r="GG5" s="13"/>
      <c r="GH5" s="13"/>
      <c r="GI5" s="13"/>
      <c r="GJ5" s="13"/>
      <c r="GK5" s="13"/>
      <c r="GL5" s="13"/>
      <c r="GM5" s="13"/>
      <c r="GN5" s="13"/>
      <c r="GO5" s="13"/>
      <c r="GP5" s="13"/>
      <c r="GQ5" s="13"/>
      <c r="GR5" s="13"/>
      <c r="GS5" s="13"/>
      <c r="GT5" s="13"/>
      <c r="GU5" s="13"/>
      <c r="GV5" s="13"/>
      <c r="GW5" s="13"/>
      <c r="GX5" s="13"/>
      <c r="GY5" s="13"/>
      <c r="GZ5" s="13"/>
      <c r="HA5" s="13"/>
      <c r="HB5" s="13"/>
      <c r="HC5" s="13"/>
      <c r="HD5" s="13"/>
      <c r="HE5" s="13"/>
      <c r="HF5" s="13"/>
      <c r="HG5" s="13"/>
      <c r="HH5" s="13"/>
      <c r="HI5" s="13"/>
      <c r="HJ5" s="13"/>
      <c r="HK5" s="13"/>
      <c r="HL5" s="13"/>
      <c r="HM5" s="13"/>
      <c r="HN5" s="13"/>
      <c r="HO5" s="13"/>
      <c r="HP5" s="13"/>
      <c r="HQ5" s="13"/>
      <c r="HR5" s="13"/>
      <c r="HS5" s="13"/>
      <c r="HT5" s="13"/>
      <c r="HU5" s="13"/>
      <c r="HV5" s="13"/>
      <c r="HW5" s="13"/>
      <c r="HX5" s="13"/>
      <c r="HY5" s="13"/>
      <c r="HZ5" s="13"/>
      <c r="IA5" s="13"/>
      <c r="IB5" s="13"/>
      <c r="IC5" s="13"/>
      <c r="ID5" s="13"/>
      <c r="IE5" s="13"/>
      <c r="IF5" s="13"/>
      <c r="IG5" s="13"/>
      <c r="IH5" s="13"/>
      <c r="II5" s="13"/>
      <c r="IJ5" s="13"/>
      <c r="IK5" s="13"/>
      <c r="IL5" s="13"/>
      <c r="IM5" s="13"/>
      <c r="IN5" s="13"/>
      <c r="IO5" s="13"/>
      <c r="IP5" s="13"/>
      <c r="IQ5" s="13"/>
      <c r="IR5" s="13"/>
      <c r="IS5" s="13"/>
      <c r="IT5" s="13"/>
      <c r="IU5" s="13"/>
      <c r="IV5" s="13"/>
    </row>
    <row r="6" spans="1:256" ht="15.75" thickBot="1">
      <c r="A6" s="2" t="s">
        <v>27</v>
      </c>
      <c r="B6" s="63">
        <f>'Δ.Ε ΠΑΣΣΑΡΩΝΟΣ'!B6+'Δ.Ε ΕΚΑΛΗΣ'!B6+'Δ.Ε ΕΥΡΥΜΕΝΩΝ'!B6+'Δ.Ε ΖΙΤΣΑΣ'!B6+'Δ.Ε  ΜΟΛΟΣΣΩΝ'!B6</f>
        <v>171</v>
      </c>
      <c r="C6" s="65" t="s">
        <v>28</v>
      </c>
      <c r="D6" s="31">
        <f>'Δ.Ε ΠΑΣΣΑΡΩΝΟΣ'!D6+'Δ.Ε ΕΚΑΛΗΣ'!D6+'Δ.Ε ΕΥΡΥΜΕΝΩΝ'!D6+'Δ.Ε ΖΙΤΣΑΣ'!D6+'Δ.Ε  ΜΟΛΟΣΣΩΝ'!D6</f>
        <v>756</v>
      </c>
      <c r="E6" s="57" t="s">
        <v>29</v>
      </c>
      <c r="F6" s="63">
        <f>'Δ.Ε ΠΑΣΣΑΡΩΝΟΣ'!F6+'Δ.Ε ΕΚΑΛΗΣ'!F6+'Δ.Ε ΕΥΡΥΜΕΝΩΝ'!F6+'Δ.Ε ΖΙΤΣΑΣ'!F6+'Δ.Ε  ΜΟΛΟΣΣΩΝ'!F6</f>
        <v>224</v>
      </c>
      <c r="G6" s="6" t="s">
        <v>30</v>
      </c>
      <c r="H6" s="31">
        <f>'Δ.Ε ΠΑΣΣΑΡΩΝΟΣ'!H6+'Δ.Ε ΕΚΑΛΗΣ'!H6+'Δ.Ε ΕΥΡΥΜΕΝΩΝ'!H6+'Δ.Ε ΖΙΤΣΑΣ'!H6+'Δ.Ε  ΜΟΛΟΣΣΩΝ'!H6</f>
        <v>1043</v>
      </c>
      <c r="I6" s="59" t="s">
        <v>31</v>
      </c>
      <c r="J6" s="63">
        <f>'Δ.Ε ΠΑΣΣΑΡΩΝΟΣ'!J6+'Δ.Ε ΕΚΑΛΗΣ'!J6+'Δ.Ε ΕΥΡΥΜΕΝΩΝ'!J6+'Δ.Ε ΖΙΤΣΑΣ'!J6+'Δ.Ε  ΜΟΛΟΣΣΩΝ'!J6</f>
        <v>30</v>
      </c>
      <c r="K6" s="2" t="s">
        <v>32</v>
      </c>
      <c r="L6" s="31">
        <f>'Δ.Ε ΠΑΣΣΑΡΩΝΟΣ'!L6+'Δ.Ε ΕΚΑΛΗΣ'!L6+'Δ.Ε ΕΥΡΥΜΕΝΩΝ'!L6+'Δ.Ε ΖΙΤΣΑΣ'!L6+'Δ.Ε  ΜΟΛΟΣΣΩΝ'!L6</f>
        <v>73</v>
      </c>
      <c r="M6" s="59" t="s">
        <v>33</v>
      </c>
      <c r="N6" s="63">
        <f>'Δ.Ε ΠΑΣΣΑΡΩΝΟΣ'!N6+'Δ.Ε ΕΚΑΛΗΣ'!N6+'Δ.Ε ΕΥΡΥΜΕΝΩΝ'!N6+'Δ.Ε ΖΙΤΣΑΣ'!N6+'Δ.Ε  ΜΟΛΟΣΣΩΝ'!N6</f>
        <v>18</v>
      </c>
      <c r="O6" s="2" t="s">
        <v>34</v>
      </c>
      <c r="P6" s="31">
        <f>'Δ.Ε ΠΑΣΣΑΡΩΝΟΣ'!P6+'Δ.Ε ΕΚΑΛΗΣ'!P6+'Δ.Ε ΕΥΡΥΜΕΝΩΝ'!P6+'Δ.Ε ΖΙΤΣΑΣ'!P6+'Δ.Ε  ΜΟΛΟΣΣΩΝ'!P6</f>
        <v>92</v>
      </c>
      <c r="Q6" s="59" t="s">
        <v>35</v>
      </c>
      <c r="R6" s="63">
        <f>'Δ.Ε ΠΑΣΣΑΡΩΝΟΣ'!R6+'Δ.Ε ΕΚΑΛΗΣ'!R6+'Δ.Ε ΕΥΡΥΜΕΝΩΝ'!R6+'Δ.Ε ΖΙΤΣΑΣ'!R6+'Δ.Ε  ΜΟΛΟΣΣΩΝ'!R6</f>
        <v>96</v>
      </c>
      <c r="S6" s="2" t="s">
        <v>36</v>
      </c>
      <c r="T6" s="31">
        <f>'Δ.Ε ΠΑΣΣΑΡΩΝΟΣ'!T6+'Δ.Ε ΕΚΑΛΗΣ'!T6+'Δ.Ε ΕΥΡΥΜΕΝΩΝ'!T6+'Δ.Ε ΖΙΤΣΑΣ'!T6+'Δ.Ε  ΜΟΛΟΣΣΩΝ'!T6</f>
        <v>28</v>
      </c>
      <c r="U6" s="59" t="s">
        <v>37</v>
      </c>
      <c r="V6" s="63">
        <f>'Δ.Ε ΠΑΣΣΑΡΩΝΟΣ'!V6+'Δ.Ε ΕΚΑΛΗΣ'!V6+'Δ.Ε ΕΥΡΥΜΕΝΩΝ'!V6+'Δ.Ε ΖΙΤΣΑΣ'!V6+'Δ.Ε  ΜΟΛΟΣΣΩΝ'!V6</f>
        <v>55</v>
      </c>
      <c r="W6" s="2" t="s">
        <v>38</v>
      </c>
      <c r="X6" s="31">
        <f>'Δ.Ε ΠΑΣΣΑΡΩΝΟΣ'!X6+'Δ.Ε ΕΚΑΛΗΣ'!X6+'Δ.Ε ΕΥΡΥΜΕΝΩΝ'!X6+'Δ.Ε ΖΙΤΣΑΣ'!X6+'Δ.Ε  ΜΟΛΟΣΣΩΝ'!X6</f>
        <v>2</v>
      </c>
      <c r="Y6" s="59" t="s">
        <v>39</v>
      </c>
      <c r="Z6" s="63">
        <f>'Δ.Ε ΠΑΣΣΑΡΩΝΟΣ'!Z6+'Δ.Ε ΕΚΑΛΗΣ'!Z6+'Δ.Ε ΕΥΡΥΜΕΝΩΝ'!Z6+'Δ.Ε ΖΙΤΣΑΣ'!Z6+'Δ.Ε  ΜΟΛΟΣΣΩΝ'!Z6</f>
        <v>78</v>
      </c>
      <c r="AA6" s="6"/>
      <c r="AB6" s="31"/>
      <c r="AC6" s="57"/>
      <c r="AD6" s="63"/>
      <c r="AE6" s="2" t="s">
        <v>40</v>
      </c>
      <c r="AF6" s="31">
        <f>'Δ.Ε ΠΑΣΣΑΡΩΝΟΣ'!AF6+'Δ.Ε ΕΚΑΛΗΣ'!AF6+'Δ.Ε ΕΥΡΥΜΕΝΩΝ'!AF6+'Δ.Ε ΖΙΤΣΑΣ'!AF6+'Δ.Ε  ΜΟΛΟΣΣΩΝ'!AF6</f>
        <v>17</v>
      </c>
      <c r="AG6" s="59" t="s">
        <v>41</v>
      </c>
      <c r="AH6" s="63">
        <f>'Δ.Ε ΠΑΣΣΑΡΩΝΟΣ'!AH6+'Δ.Ε ΕΚΑΛΗΣ'!AH6+'Δ.Ε ΕΥΡΥΜΕΝΩΝ'!AH6+'Δ.Ε ΖΙΤΣΑΣ'!AH6+'Δ.Ε  ΜΟΛΟΣΣΩΝ'!AH6</f>
        <v>20</v>
      </c>
      <c r="AI6" s="2" t="s">
        <v>42</v>
      </c>
      <c r="AJ6" s="31">
        <f>'Δ.Ε ΠΑΣΣΑΡΩΝΟΣ'!AJ6+'Δ.Ε ΕΚΑΛΗΣ'!AJ6+'Δ.Ε ΕΥΡΥΜΕΝΩΝ'!AJ6+'Δ.Ε ΖΙΤΣΑΣ'!AJ6+'Δ.Ε  ΜΟΛΟΣΣΩΝ'!AJ6</f>
        <v>1</v>
      </c>
      <c r="AK6" s="57"/>
      <c r="AL6" s="63"/>
      <c r="AM6" s="2" t="s">
        <v>43</v>
      </c>
      <c r="AN6" s="31">
        <f>'Δ.Ε ΠΑΣΣΑΡΩΝΟΣ'!AN6+'Δ.Ε ΕΚΑΛΗΣ'!AN6+'Δ.Ε ΕΥΡΥΜΕΝΩΝ'!AN6+'Δ.Ε ΖΙΤΣΑΣ'!AN6+'Δ.Ε  ΜΟΛΟΣΣΩΝ'!AN6</f>
        <v>7</v>
      </c>
      <c r="AO6" s="57"/>
      <c r="AP6" s="63"/>
      <c r="AQ6" s="6"/>
      <c r="AR6" s="31"/>
      <c r="AS6" s="59" t="s">
        <v>44</v>
      </c>
      <c r="AT6" s="30">
        <f>'Δ.Ε ΠΑΣΣΑΡΩΝΟΣ'!AT6+'Δ.Ε ΕΚΑΛΗΣ'!AT6+'Δ.Ε ΕΥΡΥΜΕΝΩΝ'!AT6+'Δ.Ε ΖΙΤΣΑΣ'!AT6+'Δ.Ε  ΜΟΛΟΣΣΩΝ'!AT6</f>
        <v>56</v>
      </c>
      <c r="AU6" s="6"/>
      <c r="AV6" s="31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  <c r="IP6" s="13"/>
      <c r="IQ6" s="13"/>
      <c r="IR6" s="13"/>
      <c r="IS6" s="13"/>
      <c r="IT6" s="13"/>
      <c r="IU6" s="13"/>
      <c r="IV6" s="13"/>
    </row>
    <row r="7" spans="1:256" ht="15.75" thickBot="1">
      <c r="A7" s="2" t="s">
        <v>45</v>
      </c>
      <c r="B7" s="62">
        <f>'Δ.Ε ΠΑΣΣΑΡΩΝΟΣ'!B7+'Δ.Ε ΕΚΑΛΗΣ'!B7+'Δ.Ε ΕΥΡΥΜΕΝΩΝ'!B7+'Δ.Ε ΖΙΤΣΑΣ'!B7+'Δ.Ε  ΜΟΛΟΣΣΩΝ'!B7</f>
        <v>191</v>
      </c>
      <c r="C7" s="65" t="s">
        <v>46</v>
      </c>
      <c r="D7" s="32">
        <f>'Δ.Ε ΠΑΣΣΑΡΩΝΟΣ'!D7+'Δ.Ε ΕΚΑΛΗΣ'!D7+'Δ.Ε ΕΥΡΥΜΕΝΩΝ'!D7+'Δ.Ε ΖΙΤΣΑΣ'!D7+'Δ.Ε  ΜΟΛΟΣΣΩΝ'!D7</f>
        <v>158</v>
      </c>
      <c r="E7" s="57" t="s">
        <v>47</v>
      </c>
      <c r="F7" s="62">
        <f>'Δ.Ε ΠΑΣΣΑΡΩΝΟΣ'!F7+'Δ.Ε ΕΚΑΛΗΣ'!F7+'Δ.Ε ΕΥΡΥΜΕΝΩΝ'!F7+'Δ.Ε ΖΙΤΣΑΣ'!F7+'Δ.Ε  ΜΟΛΟΣΣΩΝ'!F7</f>
        <v>156</v>
      </c>
      <c r="G7" s="6" t="s">
        <v>48</v>
      </c>
      <c r="H7" s="32">
        <f>'Δ.Ε ΠΑΣΣΑΡΩΝΟΣ'!H7+'Δ.Ε ΕΚΑΛΗΣ'!H7+'Δ.Ε ΕΥΡΥΜΕΝΩΝ'!H7+'Δ.Ε ΖΙΤΣΑΣ'!H7+'Δ.Ε  ΜΟΛΟΣΣΩΝ'!H7</f>
        <v>95</v>
      </c>
      <c r="I7" s="59" t="s">
        <v>49</v>
      </c>
      <c r="J7" s="62">
        <f>'Δ.Ε ΠΑΣΣΑΡΩΝΟΣ'!J7+'Δ.Ε ΕΚΑΛΗΣ'!J7+'Δ.Ε ΕΥΡΥΜΕΝΩΝ'!J7+'Δ.Ε ΖΙΤΣΑΣ'!J7+'Δ.Ε  ΜΟΛΟΣΣΩΝ'!J7</f>
        <v>42</v>
      </c>
      <c r="K7" s="2" t="s">
        <v>50</v>
      </c>
      <c r="L7" s="32">
        <f>'Δ.Ε ΠΑΣΣΑΡΩΝΟΣ'!L7+'Δ.Ε ΕΚΑΛΗΣ'!L7+'Δ.Ε ΕΥΡΥΜΕΝΩΝ'!L7+'Δ.Ε ΖΙΤΣΑΣ'!L7+'Δ.Ε  ΜΟΛΟΣΣΩΝ'!L7</f>
        <v>5</v>
      </c>
      <c r="M7" s="59" t="s">
        <v>51</v>
      </c>
      <c r="N7" s="62">
        <f>'Δ.Ε ΠΑΣΣΑΡΩΝΟΣ'!N7+'Δ.Ε ΕΚΑΛΗΣ'!N7+'Δ.Ε ΕΥΡΥΜΕΝΩΝ'!N7+'Δ.Ε ΖΙΤΣΑΣ'!N7+'Δ.Ε  ΜΟΛΟΣΣΩΝ'!N7</f>
        <v>17</v>
      </c>
      <c r="O7" s="2" t="s">
        <v>52</v>
      </c>
      <c r="P7" s="32">
        <f>'Δ.Ε ΠΑΣΣΑΡΩΝΟΣ'!P7+'Δ.Ε ΕΚΑΛΗΣ'!P7+'Δ.Ε ΕΥΡΥΜΕΝΩΝ'!P7+'Δ.Ε ΖΙΤΣΑΣ'!P7+'Δ.Ε  ΜΟΛΟΣΣΩΝ'!P7</f>
        <v>92</v>
      </c>
      <c r="Q7" s="59" t="s">
        <v>53</v>
      </c>
      <c r="R7" s="62">
        <f>'Δ.Ε ΠΑΣΣΑΡΩΝΟΣ'!R7+'Δ.Ε ΕΚΑΛΗΣ'!R7+'Δ.Ε ΕΥΡΥΜΕΝΩΝ'!R7+'Δ.Ε ΖΙΤΣΑΣ'!R7+'Δ.Ε  ΜΟΛΟΣΣΩΝ'!R7</f>
        <v>52</v>
      </c>
      <c r="S7" s="2" t="s">
        <v>54</v>
      </c>
      <c r="T7" s="32">
        <f>'Δ.Ε ΠΑΣΣΑΡΩΝΟΣ'!T7+'Δ.Ε ΕΚΑΛΗΣ'!T7+'Δ.Ε ΕΥΡΥΜΕΝΩΝ'!T7+'Δ.Ε ΖΙΤΣΑΣ'!T7+'Δ.Ε  ΜΟΛΟΣΣΩΝ'!T7</f>
        <v>17</v>
      </c>
      <c r="U7" s="59" t="s">
        <v>55</v>
      </c>
      <c r="V7" s="62">
        <f>'Δ.Ε ΠΑΣΣΑΡΩΝΟΣ'!V7+'Δ.Ε ΕΚΑΛΗΣ'!V7+'Δ.Ε ΕΥΡΥΜΕΝΩΝ'!V7+'Δ.Ε ΖΙΤΣΑΣ'!V7+'Δ.Ε  ΜΟΛΟΣΣΩΝ'!V7</f>
        <v>32</v>
      </c>
      <c r="W7" s="2" t="s">
        <v>56</v>
      </c>
      <c r="X7" s="32">
        <f>'Δ.Ε ΠΑΣΣΑΡΩΝΟΣ'!X7+'Δ.Ε ΕΚΑΛΗΣ'!X7+'Δ.Ε ΕΥΡΥΜΕΝΩΝ'!X7+'Δ.Ε ΖΙΤΣΑΣ'!X7+'Δ.Ε  ΜΟΛΟΣΣΩΝ'!X7</f>
        <v>11</v>
      </c>
      <c r="Y7" s="59" t="s">
        <v>57</v>
      </c>
      <c r="Z7" s="62">
        <f>'Δ.Ε ΠΑΣΣΑΡΩΝΟΣ'!Z7+'Δ.Ε ΕΚΑΛΗΣ'!Z7+'Δ.Ε ΕΥΡΥΜΕΝΩΝ'!Z7+'Δ.Ε ΖΙΤΣΑΣ'!Z7+'Δ.Ε  ΜΟΛΟΣΣΩΝ'!Z7</f>
        <v>64</v>
      </c>
      <c r="AA7" s="6"/>
      <c r="AB7" s="32"/>
      <c r="AC7" s="57"/>
      <c r="AD7" s="62"/>
      <c r="AE7" s="2" t="s">
        <v>58</v>
      </c>
      <c r="AF7" s="32">
        <f>'Δ.Ε ΠΑΣΣΑΡΩΝΟΣ'!AF7+'Δ.Ε ΕΚΑΛΗΣ'!AF7+'Δ.Ε ΕΥΡΥΜΕΝΩΝ'!AF7+'Δ.Ε ΖΙΤΣΑΣ'!AF7+'Δ.Ε  ΜΟΛΟΣΣΩΝ'!AF7</f>
        <v>12</v>
      </c>
      <c r="AG7" s="59" t="s">
        <v>59</v>
      </c>
      <c r="AH7" s="62">
        <f>'Δ.Ε ΠΑΣΣΑΡΩΝΟΣ'!AH7+'Δ.Ε ΕΚΑΛΗΣ'!AH7+'Δ.Ε ΕΥΡΥΜΕΝΩΝ'!AH7+'Δ.Ε ΖΙΤΣΑΣ'!AH7+'Δ.Ε  ΜΟΛΟΣΣΩΝ'!AH7</f>
        <v>44</v>
      </c>
      <c r="AI7" s="6"/>
      <c r="AJ7" s="32"/>
      <c r="AK7" s="57"/>
      <c r="AL7" s="62"/>
      <c r="AM7" s="2" t="s">
        <v>60</v>
      </c>
      <c r="AN7" s="32">
        <f>'Δ.Ε ΠΑΣΣΑΡΩΝΟΣ'!AN7+'Δ.Ε ΕΚΑΛΗΣ'!AN7+'Δ.Ε ΕΥΡΥΜΕΝΩΝ'!AN7+'Δ.Ε ΖΙΤΣΑΣ'!AN7+'Δ.Ε  ΜΟΛΟΣΣΩΝ'!AN7</f>
        <v>20</v>
      </c>
      <c r="AO7" s="57"/>
      <c r="AP7" s="62"/>
      <c r="AQ7" s="6"/>
      <c r="AR7" s="32"/>
      <c r="AS7" s="57"/>
      <c r="AT7" s="9"/>
      <c r="AU7" s="6"/>
      <c r="AV7" s="32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  <c r="IV7" s="13"/>
    </row>
    <row r="8" spans="1:256" ht="15.75" thickBot="1">
      <c r="A8" s="2" t="s">
        <v>61</v>
      </c>
      <c r="B8" s="62">
        <f>'Δ.Ε ΠΑΣΣΑΡΩΝΟΣ'!B8+'Δ.Ε ΕΚΑΛΗΣ'!B8+'Δ.Ε ΕΥΡΥΜΕΝΩΝ'!B8+'Δ.Ε ΖΙΤΣΑΣ'!B8+'Δ.Ε  ΜΟΛΟΣΣΩΝ'!B8</f>
        <v>497</v>
      </c>
      <c r="C8" s="65" t="s">
        <v>62</v>
      </c>
      <c r="D8" s="32">
        <f>'Δ.Ε ΠΑΣΣΑΡΩΝΟΣ'!D8+'Δ.Ε ΕΚΑΛΗΣ'!D8+'Δ.Ε ΕΥΡΥΜΕΝΩΝ'!D8+'Δ.Ε ΖΙΤΣΑΣ'!D8+'Δ.Ε  ΜΟΛΟΣΣΩΝ'!D8</f>
        <v>694</v>
      </c>
      <c r="E8" s="57" t="s">
        <v>63</v>
      </c>
      <c r="F8" s="62">
        <f>'Δ.Ε ΠΑΣΣΑΡΩΝΟΣ'!F8+'Δ.Ε ΕΚΑΛΗΣ'!F8+'Δ.Ε ΕΥΡΥΜΕΝΩΝ'!F8+'Δ.Ε ΖΙΤΣΑΣ'!F8+'Δ.Ε  ΜΟΛΟΣΣΩΝ'!F8</f>
        <v>270</v>
      </c>
      <c r="G8" s="6" t="s">
        <v>64</v>
      </c>
      <c r="H8" s="32">
        <f>'Δ.Ε ΠΑΣΣΑΡΩΝΟΣ'!H8+'Δ.Ε ΕΚΑΛΗΣ'!H8+'Δ.Ε ΕΥΡΥΜΕΝΩΝ'!H8+'Δ.Ε ΖΙΤΣΑΣ'!H8+'Δ.Ε  ΜΟΛΟΣΣΩΝ'!H8</f>
        <v>756</v>
      </c>
      <c r="I8" s="59" t="s">
        <v>65</v>
      </c>
      <c r="J8" s="62">
        <f>'Δ.Ε ΠΑΣΣΑΡΩΝΟΣ'!J8+'Δ.Ε ΕΚΑΛΗΣ'!J8+'Δ.Ε ΕΥΡΥΜΕΝΩΝ'!J8+'Δ.Ε ΖΙΤΣΑΣ'!J8+'Δ.Ε  ΜΟΛΟΣΣΩΝ'!J8</f>
        <v>57</v>
      </c>
      <c r="K8" s="2" t="s">
        <v>66</v>
      </c>
      <c r="L8" s="32">
        <f>'Δ.Ε ΠΑΣΣΑΡΩΝΟΣ'!L8+'Δ.Ε ΕΚΑΛΗΣ'!L8+'Δ.Ε ΕΥΡΥΜΕΝΩΝ'!L8+'Δ.Ε ΖΙΤΣΑΣ'!L8+'Δ.Ε  ΜΟΛΟΣΣΩΝ'!L8</f>
        <v>4</v>
      </c>
      <c r="M8" s="57"/>
      <c r="N8" s="62"/>
      <c r="O8" s="2" t="s">
        <v>67</v>
      </c>
      <c r="P8" s="32">
        <f>'Δ.Ε ΠΑΣΣΑΡΩΝΟΣ'!P8+'Δ.Ε ΕΚΑΛΗΣ'!P8+'Δ.Ε ΕΥΡΥΜΕΝΩΝ'!P8+'Δ.Ε ΖΙΤΣΑΣ'!P8+'Δ.Ε  ΜΟΛΟΣΣΩΝ'!P8</f>
        <v>68</v>
      </c>
      <c r="Q8" s="59" t="s">
        <v>68</v>
      </c>
      <c r="R8" s="62">
        <f>'Δ.Ε ΠΑΣΣΑΡΩΝΟΣ'!R8+'Δ.Ε ΕΚΑΛΗΣ'!R8+'Δ.Ε ΕΥΡΥΜΕΝΩΝ'!R8+'Δ.Ε ΖΙΤΣΑΣ'!R8+'Δ.Ε  ΜΟΛΟΣΣΩΝ'!R8</f>
        <v>147</v>
      </c>
      <c r="S8" s="6"/>
      <c r="T8" s="32"/>
      <c r="U8" s="59" t="s">
        <v>69</v>
      </c>
      <c r="V8" s="62">
        <f>'Δ.Ε ΠΑΣΣΑΡΩΝΟΣ'!V8+'Δ.Ε ΕΚΑΛΗΣ'!V8+'Δ.Ε ΕΥΡΥΜΕΝΩΝ'!V8+'Δ.Ε ΖΙΤΣΑΣ'!V8+'Δ.Ε  ΜΟΛΟΣΣΩΝ'!V8</f>
        <v>44</v>
      </c>
      <c r="W8" s="2" t="s">
        <v>70</v>
      </c>
      <c r="X8" s="32">
        <f>'Δ.Ε ΠΑΣΣΑΡΩΝΟΣ'!X8+'Δ.Ε ΕΚΑΛΗΣ'!X8+'Δ.Ε ΕΥΡΥΜΕΝΩΝ'!X8+'Δ.Ε ΖΙΤΣΑΣ'!X8+'Δ.Ε  ΜΟΛΟΣΣΩΝ'!X8</f>
        <v>0</v>
      </c>
      <c r="Y8" s="33" t="s">
        <v>71</v>
      </c>
      <c r="Z8" s="62">
        <f>'Δ.Ε ΠΑΣΣΑΡΩΝΟΣ'!Z8+'Δ.Ε ΕΚΑΛΗΣ'!Z8+'Δ.Ε ΕΥΡΥΜΕΝΩΝ'!Z8+'Δ.Ε ΖΙΤΣΑΣ'!Z8+'Δ.Ε  ΜΟΛΟΣΣΩΝ'!Z8</f>
        <v>106</v>
      </c>
      <c r="AA8" s="6"/>
      <c r="AB8" s="32"/>
      <c r="AC8" s="57"/>
      <c r="AD8" s="62"/>
      <c r="AE8" s="2" t="s">
        <v>72</v>
      </c>
      <c r="AF8" s="32">
        <f>'Δ.Ε ΠΑΣΣΑΡΩΝΟΣ'!AF8+'Δ.Ε ΕΚΑΛΗΣ'!AF8+'Δ.Ε ΕΥΡΥΜΕΝΩΝ'!AF8+'Δ.Ε ΖΙΤΣΑΣ'!AF8+'Δ.Ε  ΜΟΛΟΣΣΩΝ'!AF8</f>
        <v>6</v>
      </c>
      <c r="AG8" s="59" t="s">
        <v>73</v>
      </c>
      <c r="AH8" s="62">
        <f>'Δ.Ε ΠΑΣΣΑΡΩΝΟΣ'!AH8+'Δ.Ε ΕΚΑΛΗΣ'!AH8+'Δ.Ε ΕΥΡΥΜΕΝΩΝ'!AH8+'Δ.Ε ΖΙΤΣΑΣ'!AH8+'Δ.Ε  ΜΟΛΟΣΣΩΝ'!AH8</f>
        <v>54</v>
      </c>
      <c r="AI8" s="6"/>
      <c r="AJ8" s="32"/>
      <c r="AK8" s="57"/>
      <c r="AL8" s="62"/>
      <c r="AM8" s="2" t="s">
        <v>74</v>
      </c>
      <c r="AN8" s="32">
        <f>'Δ.Ε ΠΑΣΣΑΡΩΝΟΣ'!AN8+'Δ.Ε ΕΚΑΛΗΣ'!AN8+'Δ.Ε ΕΥΡΥΜΕΝΩΝ'!AN8+'Δ.Ε ΖΙΤΣΑΣ'!AN8+'Δ.Ε  ΜΟΛΟΣΣΩΝ'!AN8</f>
        <v>6</v>
      </c>
      <c r="AO8" s="57"/>
      <c r="AP8" s="62"/>
      <c r="AQ8" s="6"/>
      <c r="AR8" s="32"/>
      <c r="AS8" s="57"/>
      <c r="AT8" s="9"/>
      <c r="AU8" s="6"/>
      <c r="AV8" s="32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3"/>
      <c r="EE8" s="13"/>
      <c r="EF8" s="13"/>
      <c r="EG8" s="13"/>
      <c r="EH8" s="13"/>
      <c r="EI8" s="13"/>
      <c r="EJ8" s="13"/>
      <c r="EK8" s="13"/>
      <c r="EL8" s="13"/>
      <c r="EM8" s="13"/>
      <c r="EN8" s="13"/>
      <c r="EO8" s="13"/>
      <c r="EP8" s="13"/>
      <c r="EQ8" s="13"/>
      <c r="ER8" s="13"/>
      <c r="ES8" s="13"/>
      <c r="ET8" s="13"/>
      <c r="EU8" s="13"/>
      <c r="EV8" s="13"/>
      <c r="EW8" s="13"/>
      <c r="EX8" s="13"/>
      <c r="EY8" s="13"/>
      <c r="EZ8" s="13"/>
      <c r="FA8" s="13"/>
      <c r="FB8" s="13"/>
      <c r="FC8" s="13"/>
      <c r="FD8" s="13"/>
      <c r="FE8" s="13"/>
      <c r="FF8" s="13"/>
      <c r="FG8" s="13"/>
      <c r="FH8" s="13"/>
      <c r="FI8" s="13"/>
      <c r="FJ8" s="13"/>
      <c r="FK8" s="13"/>
      <c r="FL8" s="13"/>
      <c r="FM8" s="13"/>
      <c r="FN8" s="13"/>
      <c r="FO8" s="13"/>
      <c r="FP8" s="13"/>
      <c r="FQ8" s="13"/>
      <c r="FR8" s="13"/>
      <c r="FS8" s="13"/>
      <c r="FT8" s="13"/>
      <c r="FU8" s="13"/>
      <c r="FV8" s="13"/>
      <c r="FW8" s="13"/>
      <c r="FX8" s="13"/>
      <c r="FY8" s="13"/>
      <c r="FZ8" s="13"/>
      <c r="GA8" s="13"/>
      <c r="GB8" s="13"/>
      <c r="GC8" s="13"/>
      <c r="GD8" s="13"/>
      <c r="GE8" s="13"/>
      <c r="GF8" s="13"/>
      <c r="GG8" s="13"/>
      <c r="GH8" s="13"/>
      <c r="GI8" s="13"/>
      <c r="GJ8" s="13"/>
      <c r="GK8" s="13"/>
      <c r="GL8" s="13"/>
      <c r="GM8" s="13"/>
      <c r="GN8" s="13"/>
      <c r="GO8" s="13"/>
      <c r="GP8" s="13"/>
      <c r="GQ8" s="13"/>
      <c r="GR8" s="13"/>
      <c r="GS8" s="13"/>
      <c r="GT8" s="13"/>
      <c r="GU8" s="13"/>
      <c r="GV8" s="13"/>
      <c r="GW8" s="13"/>
      <c r="GX8" s="13"/>
      <c r="GY8" s="13"/>
      <c r="GZ8" s="13"/>
      <c r="HA8" s="13"/>
      <c r="HB8" s="13"/>
      <c r="HC8" s="13"/>
      <c r="HD8" s="13"/>
      <c r="HE8" s="13"/>
      <c r="HF8" s="13"/>
      <c r="HG8" s="13"/>
      <c r="HH8" s="13"/>
      <c r="HI8" s="13"/>
      <c r="HJ8" s="13"/>
      <c r="HK8" s="13"/>
      <c r="HL8" s="13"/>
      <c r="HM8" s="13"/>
      <c r="HN8" s="13"/>
      <c r="HO8" s="13"/>
      <c r="HP8" s="13"/>
      <c r="HQ8" s="13"/>
      <c r="HR8" s="13"/>
      <c r="HS8" s="13"/>
      <c r="HT8" s="13"/>
      <c r="HU8" s="13"/>
      <c r="HV8" s="13"/>
      <c r="HW8" s="13"/>
      <c r="HX8" s="13"/>
      <c r="HY8" s="13"/>
      <c r="HZ8" s="13"/>
      <c r="IA8" s="13"/>
      <c r="IB8" s="13"/>
      <c r="IC8" s="13"/>
      <c r="ID8" s="13"/>
      <c r="IE8" s="13"/>
      <c r="IF8" s="13"/>
      <c r="IG8" s="13"/>
      <c r="IH8" s="13"/>
      <c r="II8" s="13"/>
      <c r="IJ8" s="13"/>
      <c r="IK8" s="13"/>
      <c r="IL8" s="13"/>
      <c r="IM8" s="13"/>
      <c r="IN8" s="13"/>
      <c r="IO8" s="13"/>
      <c r="IP8" s="13"/>
      <c r="IQ8" s="13"/>
      <c r="IR8" s="13"/>
      <c r="IS8" s="13"/>
      <c r="IT8" s="13"/>
      <c r="IU8" s="13"/>
      <c r="IV8" s="13"/>
    </row>
    <row r="9" spans="1:256" ht="15.75" thickBot="1">
      <c r="A9" s="2" t="s">
        <v>75</v>
      </c>
      <c r="B9" s="62">
        <f>'Δ.Ε ΠΑΣΣΑΡΩΝΟΣ'!B9+'Δ.Ε ΕΚΑΛΗΣ'!B9+'Δ.Ε ΕΥΡΥΜΕΝΩΝ'!B9+'Δ.Ε ΖΙΤΣΑΣ'!B9+'Δ.Ε  ΜΟΛΟΣΣΩΝ'!B9</f>
        <v>543</v>
      </c>
      <c r="C9" s="65" t="s">
        <v>76</v>
      </c>
      <c r="D9" s="32">
        <f>'Δ.Ε ΠΑΣΣΑΡΩΝΟΣ'!D9+'Δ.Ε ΕΚΑΛΗΣ'!D9+'Δ.Ε ΕΥΡΥΜΕΝΩΝ'!D9+'Δ.Ε ΖΙΤΣΑΣ'!D9+'Δ.Ε  ΜΟΛΟΣΣΩΝ'!D9</f>
        <v>1001</v>
      </c>
      <c r="E9" s="57" t="s">
        <v>77</v>
      </c>
      <c r="F9" s="62">
        <f>'Δ.Ε ΠΑΣΣΑΡΩΝΟΣ'!F9+'Δ.Ε ΕΚΑΛΗΣ'!F9+'Δ.Ε ΕΥΡΥΜΕΝΩΝ'!F9+'Δ.Ε ΖΙΤΣΑΣ'!F9+'Δ.Ε  ΜΟΛΟΣΣΩΝ'!F9</f>
        <v>702</v>
      </c>
      <c r="G9" s="6" t="s">
        <v>78</v>
      </c>
      <c r="H9" s="32">
        <f>'Δ.Ε ΠΑΣΣΑΡΩΝΟΣ'!H9+'Δ.Ε ΕΚΑΛΗΣ'!H9+'Δ.Ε ΕΥΡΥΜΕΝΩΝ'!H9+'Δ.Ε ΖΙΤΣΑΣ'!H9+'Δ.Ε  ΜΟΛΟΣΣΩΝ'!H9</f>
        <v>222</v>
      </c>
      <c r="I9" s="59" t="s">
        <v>79</v>
      </c>
      <c r="J9" s="62">
        <f>'Δ.Ε ΠΑΣΣΑΡΩΝΟΣ'!J9+'Δ.Ε ΕΚΑΛΗΣ'!J9+'Δ.Ε ΕΥΡΥΜΕΝΩΝ'!J9+'Δ.Ε ΖΙΤΣΑΣ'!J9+'Δ.Ε  ΜΟΛΟΣΣΩΝ'!J9</f>
        <v>25</v>
      </c>
      <c r="K9" s="2" t="s">
        <v>80</v>
      </c>
      <c r="L9" s="32">
        <f>'Δ.Ε ΠΑΣΣΑΡΩΝΟΣ'!L9+'Δ.Ε ΕΚΑΛΗΣ'!L9+'Δ.Ε ΕΥΡΥΜΕΝΩΝ'!L9+'Δ.Ε ΖΙΤΣΑΣ'!L9+'Δ.Ε  ΜΟΛΟΣΣΩΝ'!L9</f>
        <v>19</v>
      </c>
      <c r="M9" s="57"/>
      <c r="N9" s="62"/>
      <c r="O9" s="2" t="s">
        <v>81</v>
      </c>
      <c r="P9" s="32">
        <f>'Δ.Ε ΠΑΣΣΑΡΩΝΟΣ'!P9+'Δ.Ε ΕΚΑΛΗΣ'!P9+'Δ.Ε ΕΥΡΥΜΕΝΩΝ'!P9+'Δ.Ε ΖΙΤΣΑΣ'!P9+'Δ.Ε  ΜΟΛΟΣΣΩΝ'!P9</f>
        <v>150</v>
      </c>
      <c r="Q9" s="59" t="s">
        <v>82</v>
      </c>
      <c r="R9" s="62">
        <f>'Δ.Ε ΠΑΣΣΑΡΩΝΟΣ'!R9+'Δ.Ε ΕΚΑΛΗΣ'!R9+'Δ.Ε ΕΥΡΥΜΕΝΩΝ'!R9+'Δ.Ε ΖΙΤΣΑΣ'!R9+'Δ.Ε  ΜΟΛΟΣΣΩΝ'!R9</f>
        <v>224</v>
      </c>
      <c r="S9" s="6"/>
      <c r="T9" s="32"/>
      <c r="U9" s="59" t="s">
        <v>83</v>
      </c>
      <c r="V9" s="62">
        <f>'Δ.Ε ΠΑΣΣΑΡΩΝΟΣ'!V9+'Δ.Ε ΕΚΑΛΗΣ'!V9+'Δ.Ε ΕΥΡΥΜΕΝΩΝ'!V9+'Δ.Ε ΖΙΤΣΑΣ'!V9+'Δ.Ε  ΜΟΛΟΣΣΩΝ'!V9</f>
        <v>13</v>
      </c>
      <c r="W9" s="2" t="s">
        <v>84</v>
      </c>
      <c r="X9" s="32">
        <f>'Δ.Ε ΠΑΣΣΑΡΩΝΟΣ'!X9+'Δ.Ε ΕΚΑΛΗΣ'!X9+'Δ.Ε ΕΥΡΥΜΕΝΩΝ'!X9+'Δ.Ε ΖΙΤΣΑΣ'!X9+'Δ.Ε  ΜΟΛΟΣΣΩΝ'!X9</f>
        <v>3</v>
      </c>
      <c r="Y9" s="59" t="s">
        <v>85</v>
      </c>
      <c r="Z9" s="62">
        <f>'Δ.Ε ΠΑΣΣΑΡΩΝΟΣ'!Z9+'Δ.Ε ΕΚΑΛΗΣ'!Z9+'Δ.Ε ΕΥΡΥΜΕΝΩΝ'!Z9+'Δ.Ε ΖΙΤΣΑΣ'!Z9+'Δ.Ε  ΜΟΛΟΣΣΩΝ'!Z9</f>
        <v>91</v>
      </c>
      <c r="AA9" s="6"/>
      <c r="AB9" s="32"/>
      <c r="AC9" s="57"/>
      <c r="AD9" s="62"/>
      <c r="AE9" s="2" t="s">
        <v>86</v>
      </c>
      <c r="AF9" s="32">
        <f>'Δ.Ε ΠΑΣΣΑΡΩΝΟΣ'!AF9+'Δ.Ε ΕΚΑΛΗΣ'!AF9+'Δ.Ε ΕΥΡΥΜΕΝΩΝ'!AF9+'Δ.Ε ΖΙΤΣΑΣ'!AF9+'Δ.Ε  ΜΟΛΟΣΣΩΝ'!AF9</f>
        <v>60</v>
      </c>
      <c r="AG9" s="59" t="s">
        <v>87</v>
      </c>
      <c r="AH9" s="62">
        <f>'Δ.Ε ΠΑΣΣΑΡΩΝΟΣ'!AH9+'Δ.Ε ΕΚΑΛΗΣ'!AH9+'Δ.Ε ΕΥΡΥΜΕΝΩΝ'!AH9+'Δ.Ε ΖΙΤΣΑΣ'!AH9+'Δ.Ε  ΜΟΛΟΣΣΩΝ'!AH9</f>
        <v>15</v>
      </c>
      <c r="AI9" s="6"/>
      <c r="AJ9" s="32"/>
      <c r="AK9" s="57"/>
      <c r="AL9" s="62"/>
      <c r="AM9" s="2" t="s">
        <v>88</v>
      </c>
      <c r="AN9" s="32">
        <f>'Δ.Ε ΠΑΣΣΑΡΩΝΟΣ'!AN9+'Δ.Ε ΕΚΑΛΗΣ'!AN9+'Δ.Ε ΕΥΡΥΜΕΝΩΝ'!AN9+'Δ.Ε ΖΙΤΣΑΣ'!AN9+'Δ.Ε  ΜΟΛΟΣΣΩΝ'!AN9</f>
        <v>5</v>
      </c>
      <c r="AO9" s="57"/>
      <c r="AP9" s="62"/>
      <c r="AQ9" s="6"/>
      <c r="AR9" s="32"/>
      <c r="AS9" s="57"/>
      <c r="AT9" s="9"/>
      <c r="AU9" s="6"/>
      <c r="AV9" s="32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3"/>
      <c r="BZ9" s="13"/>
      <c r="CA9" s="13"/>
      <c r="CB9" s="13"/>
      <c r="CC9" s="13"/>
      <c r="CD9" s="13"/>
      <c r="CE9" s="13"/>
      <c r="CF9" s="13"/>
      <c r="CG9" s="13"/>
      <c r="CH9" s="13"/>
      <c r="CI9" s="13"/>
      <c r="CJ9" s="13"/>
      <c r="CK9" s="13"/>
      <c r="CL9" s="13"/>
      <c r="CM9" s="13"/>
      <c r="CN9" s="13"/>
      <c r="CO9" s="13"/>
      <c r="CP9" s="13"/>
      <c r="CQ9" s="13"/>
      <c r="CR9" s="13"/>
      <c r="CS9" s="13"/>
      <c r="CT9" s="13"/>
      <c r="CU9" s="13"/>
      <c r="CV9" s="13"/>
      <c r="CW9" s="13"/>
      <c r="CX9" s="13"/>
      <c r="CY9" s="13"/>
      <c r="CZ9" s="13"/>
      <c r="DA9" s="13"/>
      <c r="DB9" s="13"/>
      <c r="DC9" s="13"/>
      <c r="DD9" s="13"/>
      <c r="DE9" s="13"/>
      <c r="DF9" s="13"/>
      <c r="DG9" s="13"/>
      <c r="DH9" s="13"/>
      <c r="DI9" s="13"/>
      <c r="DJ9" s="13"/>
      <c r="DK9" s="13"/>
      <c r="DL9" s="13"/>
      <c r="DM9" s="13"/>
      <c r="DN9" s="13"/>
      <c r="DO9" s="13"/>
      <c r="DP9" s="13"/>
      <c r="DQ9" s="13"/>
      <c r="DR9" s="13"/>
      <c r="DS9" s="13"/>
      <c r="DT9" s="13"/>
      <c r="DU9" s="13"/>
      <c r="DV9" s="13"/>
      <c r="DW9" s="13"/>
      <c r="DX9" s="13"/>
      <c r="DY9" s="13"/>
      <c r="DZ9" s="13"/>
      <c r="EA9" s="13"/>
      <c r="EB9" s="13"/>
      <c r="EC9" s="13"/>
      <c r="ED9" s="13"/>
      <c r="EE9" s="13"/>
      <c r="EF9" s="13"/>
      <c r="EG9" s="13"/>
      <c r="EH9" s="13"/>
      <c r="EI9" s="13"/>
      <c r="EJ9" s="13"/>
      <c r="EK9" s="13"/>
      <c r="EL9" s="13"/>
      <c r="EM9" s="13"/>
      <c r="EN9" s="13"/>
      <c r="EO9" s="13"/>
      <c r="EP9" s="13"/>
      <c r="EQ9" s="13"/>
      <c r="ER9" s="13"/>
      <c r="ES9" s="13"/>
      <c r="ET9" s="13"/>
      <c r="EU9" s="13"/>
      <c r="EV9" s="13"/>
      <c r="EW9" s="13"/>
      <c r="EX9" s="13"/>
      <c r="EY9" s="13"/>
      <c r="EZ9" s="13"/>
      <c r="FA9" s="13"/>
      <c r="FB9" s="13"/>
      <c r="FC9" s="13"/>
      <c r="FD9" s="13"/>
      <c r="FE9" s="13"/>
      <c r="FF9" s="13"/>
      <c r="FG9" s="13"/>
      <c r="FH9" s="13"/>
      <c r="FI9" s="13"/>
      <c r="FJ9" s="13"/>
      <c r="FK9" s="13"/>
      <c r="FL9" s="13"/>
      <c r="FM9" s="13"/>
      <c r="FN9" s="13"/>
      <c r="FO9" s="13"/>
      <c r="FP9" s="13"/>
      <c r="FQ9" s="13"/>
      <c r="FR9" s="13"/>
      <c r="FS9" s="13"/>
      <c r="FT9" s="13"/>
      <c r="FU9" s="13"/>
      <c r="FV9" s="13"/>
      <c r="FW9" s="13"/>
      <c r="FX9" s="13"/>
      <c r="FY9" s="13"/>
      <c r="FZ9" s="13"/>
      <c r="GA9" s="13"/>
      <c r="GB9" s="13"/>
      <c r="GC9" s="13"/>
      <c r="GD9" s="13"/>
      <c r="GE9" s="13"/>
      <c r="GF9" s="13"/>
      <c r="GG9" s="13"/>
      <c r="GH9" s="13"/>
      <c r="GI9" s="13"/>
      <c r="GJ9" s="13"/>
      <c r="GK9" s="13"/>
      <c r="GL9" s="13"/>
      <c r="GM9" s="13"/>
      <c r="GN9" s="13"/>
      <c r="GO9" s="13"/>
      <c r="GP9" s="13"/>
      <c r="GQ9" s="13"/>
      <c r="GR9" s="13"/>
      <c r="GS9" s="13"/>
      <c r="GT9" s="13"/>
      <c r="GU9" s="13"/>
      <c r="GV9" s="13"/>
      <c r="GW9" s="13"/>
      <c r="GX9" s="13"/>
      <c r="GY9" s="13"/>
      <c r="GZ9" s="13"/>
      <c r="HA9" s="13"/>
      <c r="HB9" s="13"/>
      <c r="HC9" s="13"/>
      <c r="HD9" s="13"/>
      <c r="HE9" s="13"/>
      <c r="HF9" s="13"/>
      <c r="HG9" s="13"/>
      <c r="HH9" s="13"/>
      <c r="HI9" s="13"/>
      <c r="HJ9" s="13"/>
      <c r="HK9" s="13"/>
      <c r="HL9" s="13"/>
      <c r="HM9" s="13"/>
      <c r="HN9" s="13"/>
      <c r="HO9" s="13"/>
      <c r="HP9" s="13"/>
      <c r="HQ9" s="13"/>
      <c r="HR9" s="13"/>
      <c r="HS9" s="13"/>
      <c r="HT9" s="13"/>
      <c r="HU9" s="13"/>
      <c r="HV9" s="13"/>
      <c r="HW9" s="13"/>
      <c r="HX9" s="13"/>
      <c r="HY9" s="13"/>
      <c r="HZ9" s="13"/>
      <c r="IA9" s="13"/>
      <c r="IB9" s="13"/>
      <c r="IC9" s="13"/>
      <c r="ID9" s="13"/>
      <c r="IE9" s="13"/>
      <c r="IF9" s="13"/>
      <c r="IG9" s="13"/>
      <c r="IH9" s="13"/>
      <c r="II9" s="13"/>
      <c r="IJ9" s="13"/>
      <c r="IK9" s="13"/>
      <c r="IL9" s="13"/>
      <c r="IM9" s="13"/>
      <c r="IN9" s="13"/>
      <c r="IO9" s="13"/>
      <c r="IP9" s="13"/>
      <c r="IQ9" s="13"/>
      <c r="IR9" s="13"/>
      <c r="IS9" s="13"/>
      <c r="IT9" s="13"/>
      <c r="IU9" s="13"/>
      <c r="IV9" s="13"/>
    </row>
    <row r="10" spans="1:256" ht="15.75" thickBot="1">
      <c r="A10" s="2" t="s">
        <v>89</v>
      </c>
      <c r="B10" s="62">
        <f>'Δ.Ε ΠΑΣΣΑΡΩΝΟΣ'!B10+'Δ.Ε ΕΚΑΛΗΣ'!B10+'Δ.Ε ΕΥΡΥΜΕΝΩΝ'!B10+'Δ.Ε ΖΙΤΣΑΣ'!B10+'Δ.Ε  ΜΟΛΟΣΣΩΝ'!B10</f>
        <v>254</v>
      </c>
      <c r="C10" s="65" t="s">
        <v>90</v>
      </c>
      <c r="D10" s="32">
        <f>'Δ.Ε ΠΑΣΣΑΡΩΝΟΣ'!D10+'Δ.Ε ΕΚΑΛΗΣ'!D10+'Δ.Ε ΕΥΡΥΜΕΝΩΝ'!D10+'Δ.Ε ΖΙΤΣΑΣ'!D10+'Δ.Ε  ΜΟΛΟΣΣΩΝ'!D10</f>
        <v>85</v>
      </c>
      <c r="E10" s="57" t="s">
        <v>91</v>
      </c>
      <c r="F10" s="62">
        <f>'Δ.Ε ΠΑΣΣΑΡΩΝΟΣ'!F10+'Δ.Ε ΕΚΑΛΗΣ'!F10+'Δ.Ε ΕΥΡΥΜΕΝΩΝ'!F10+'Δ.Ε ΖΙΤΣΑΣ'!F10+'Δ.Ε  ΜΟΛΟΣΣΩΝ'!F10</f>
        <v>267</v>
      </c>
      <c r="G10" s="6" t="s">
        <v>92</v>
      </c>
      <c r="H10" s="32">
        <f>'Δ.Ε ΠΑΣΣΑΡΩΝΟΣ'!H10+'Δ.Ε ΕΚΑΛΗΣ'!H10+'Δ.Ε ΕΥΡΥΜΕΝΩΝ'!H10+'Δ.Ε ΖΙΤΣΑΣ'!H10+'Δ.Ε  ΜΟΛΟΣΣΩΝ'!H10</f>
        <v>326</v>
      </c>
      <c r="I10" s="59" t="s">
        <v>93</v>
      </c>
      <c r="J10" s="62">
        <f>'Δ.Ε ΠΑΣΣΑΡΩΝΟΣ'!J10+'Δ.Ε ΕΚΑΛΗΣ'!J10+'Δ.Ε ΕΥΡΥΜΕΝΩΝ'!J10+'Δ.Ε ΖΙΤΣΑΣ'!J10+'Δ.Ε  ΜΟΛΟΣΣΩΝ'!J10</f>
        <v>43</v>
      </c>
      <c r="K10" s="2" t="s">
        <v>94</v>
      </c>
      <c r="L10" s="32">
        <f>'Δ.Ε ΠΑΣΣΑΡΩΝΟΣ'!L10+'Δ.Ε ΕΚΑΛΗΣ'!L10+'Δ.Ε ΕΥΡΥΜΕΝΩΝ'!L10+'Δ.Ε ΖΙΤΣΑΣ'!L10+'Δ.Ε  ΜΟΛΟΣΣΩΝ'!L10</f>
        <v>44</v>
      </c>
      <c r="M10" s="57"/>
      <c r="N10" s="62"/>
      <c r="O10" s="2" t="s">
        <v>95</v>
      </c>
      <c r="P10" s="32">
        <f>'Δ.Ε ΠΑΣΣΑΡΩΝΟΣ'!P10+'Δ.Ε ΕΚΑΛΗΣ'!P10+'Δ.Ε ΕΥΡΥΜΕΝΩΝ'!P10+'Δ.Ε ΖΙΤΣΑΣ'!P10+'Δ.Ε  ΜΟΛΟΣΣΩΝ'!P10</f>
        <v>35</v>
      </c>
      <c r="Q10" s="59" t="s">
        <v>96</v>
      </c>
      <c r="R10" s="62">
        <f>'Δ.Ε ΠΑΣΣΑΡΩΝΟΣ'!R10+'Δ.Ε ΕΚΑΛΗΣ'!R10+'Δ.Ε ΕΥΡΥΜΕΝΩΝ'!R10+'Δ.Ε ΖΙΤΣΑΣ'!R10+'Δ.Ε  ΜΟΛΟΣΣΩΝ'!R10</f>
        <v>58</v>
      </c>
      <c r="S10" s="6"/>
      <c r="T10" s="32"/>
      <c r="U10" s="59" t="s">
        <v>97</v>
      </c>
      <c r="V10" s="62">
        <f>'Δ.Ε ΠΑΣΣΑΡΩΝΟΣ'!V10+'Δ.Ε ΕΚΑΛΗΣ'!V10+'Δ.Ε ΕΥΡΥΜΕΝΩΝ'!V10+'Δ.Ε ΖΙΤΣΑΣ'!V10+'Δ.Ε  ΜΟΛΟΣΣΩΝ'!V10</f>
        <v>28</v>
      </c>
      <c r="W10" s="2" t="s">
        <v>98</v>
      </c>
      <c r="X10" s="32">
        <f>'Δ.Ε ΠΑΣΣΑΡΩΝΟΣ'!X10+'Δ.Ε ΕΚΑΛΗΣ'!X10+'Δ.Ε ΕΥΡΥΜΕΝΩΝ'!X10+'Δ.Ε ΖΙΤΣΑΣ'!X10+'Δ.Ε  ΜΟΛΟΣΣΩΝ'!X10</f>
        <v>2</v>
      </c>
      <c r="Y10" s="57"/>
      <c r="Z10" s="62"/>
      <c r="AA10" s="6"/>
      <c r="AB10" s="32"/>
      <c r="AC10" s="57"/>
      <c r="AD10" s="62"/>
      <c r="AE10" s="2" t="s">
        <v>120</v>
      </c>
      <c r="AF10" s="32">
        <f>'Δ.Ε ΠΑΣΣΑΡΩΝΟΣ'!AF10+'Δ.Ε ΕΚΑΛΗΣ'!AF10+'Δ.Ε ΕΥΡΥΜΕΝΩΝ'!AF10+'Δ.Ε ΖΙΤΣΑΣ'!AF10+'Δ.Ε  ΜΟΛΟΣΣΩΝ'!AF10</f>
        <v>21</v>
      </c>
      <c r="AG10" s="59" t="s">
        <v>99</v>
      </c>
      <c r="AH10" s="62">
        <f>'Δ.Ε ΠΑΣΣΑΡΩΝΟΣ'!AH10+'Δ.Ε ΕΚΑΛΗΣ'!AH10+'Δ.Ε ΕΥΡΥΜΕΝΩΝ'!AH10+'Δ.Ε ΖΙΤΣΑΣ'!AH10+'Δ.Ε  ΜΟΛΟΣΣΩΝ'!AH10</f>
        <v>19</v>
      </c>
      <c r="AI10" s="6"/>
      <c r="AJ10" s="32"/>
      <c r="AK10" s="57"/>
      <c r="AL10" s="62"/>
      <c r="AM10" s="6"/>
      <c r="AN10" s="32"/>
      <c r="AO10" s="57"/>
      <c r="AP10" s="62"/>
      <c r="AQ10" s="6"/>
      <c r="AR10" s="32"/>
      <c r="AS10" s="57"/>
      <c r="AT10" s="9"/>
      <c r="AU10" s="6"/>
      <c r="AV10" s="32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  <c r="BW10" s="13"/>
      <c r="BX10" s="13"/>
      <c r="BY10" s="13"/>
      <c r="BZ10" s="13"/>
      <c r="CA10" s="13"/>
      <c r="CB10" s="13"/>
      <c r="CC10" s="13"/>
      <c r="CD10" s="13"/>
      <c r="CE10" s="13"/>
      <c r="CF10" s="13"/>
      <c r="CG10" s="13"/>
      <c r="CH10" s="13"/>
      <c r="CI10" s="13"/>
      <c r="CJ10" s="13"/>
      <c r="CK10" s="13"/>
      <c r="CL10" s="13"/>
      <c r="CM10" s="13"/>
      <c r="CN10" s="13"/>
      <c r="CO10" s="13"/>
      <c r="CP10" s="13"/>
      <c r="CQ10" s="13"/>
      <c r="CR10" s="13"/>
      <c r="CS10" s="13"/>
      <c r="CT10" s="13"/>
      <c r="CU10" s="13"/>
      <c r="CV10" s="13"/>
      <c r="CW10" s="13"/>
      <c r="CX10" s="13"/>
      <c r="CY10" s="13"/>
      <c r="CZ10" s="13"/>
      <c r="DA10" s="13"/>
      <c r="DB10" s="13"/>
      <c r="DC10" s="13"/>
      <c r="DD10" s="13"/>
      <c r="DE10" s="13"/>
      <c r="DF10" s="13"/>
      <c r="DG10" s="13"/>
      <c r="DH10" s="13"/>
      <c r="DI10" s="13"/>
      <c r="DJ10" s="13"/>
      <c r="DK10" s="13"/>
      <c r="DL10" s="13"/>
      <c r="DM10" s="13"/>
      <c r="DN10" s="13"/>
      <c r="DO10" s="13"/>
      <c r="DP10" s="13"/>
      <c r="DQ10" s="13"/>
      <c r="DR10" s="13"/>
      <c r="DS10" s="13"/>
      <c r="DT10" s="13"/>
      <c r="DU10" s="13"/>
      <c r="DV10" s="13"/>
      <c r="DW10" s="13"/>
      <c r="DX10" s="13"/>
      <c r="DY10" s="13"/>
      <c r="DZ10" s="13"/>
      <c r="EA10" s="13"/>
      <c r="EB10" s="13"/>
      <c r="EC10" s="13"/>
      <c r="ED10" s="13"/>
      <c r="EE10" s="13"/>
      <c r="EF10" s="13"/>
      <c r="EG10" s="13"/>
      <c r="EH10" s="13"/>
      <c r="EI10" s="13"/>
      <c r="EJ10" s="13"/>
      <c r="EK10" s="13"/>
      <c r="EL10" s="13"/>
      <c r="EM10" s="13"/>
      <c r="EN10" s="13"/>
      <c r="EO10" s="13"/>
      <c r="EP10" s="13"/>
      <c r="EQ10" s="13"/>
      <c r="ER10" s="13"/>
      <c r="ES10" s="13"/>
      <c r="ET10" s="13"/>
      <c r="EU10" s="13"/>
      <c r="EV10" s="13"/>
      <c r="EW10" s="13"/>
      <c r="EX10" s="13"/>
      <c r="EY10" s="13"/>
      <c r="EZ10" s="13"/>
      <c r="FA10" s="13"/>
      <c r="FB10" s="13"/>
      <c r="FC10" s="13"/>
      <c r="FD10" s="13"/>
      <c r="FE10" s="13"/>
      <c r="FF10" s="13"/>
      <c r="FG10" s="13"/>
      <c r="FH10" s="13"/>
      <c r="FI10" s="13"/>
      <c r="FJ10" s="13"/>
      <c r="FK10" s="13"/>
      <c r="FL10" s="13"/>
      <c r="FM10" s="13"/>
      <c r="FN10" s="13"/>
      <c r="FO10" s="13"/>
      <c r="FP10" s="13"/>
      <c r="FQ10" s="13"/>
      <c r="FR10" s="13"/>
      <c r="FS10" s="13"/>
      <c r="FT10" s="13"/>
      <c r="FU10" s="13"/>
      <c r="FV10" s="13"/>
      <c r="FW10" s="13"/>
      <c r="FX10" s="13"/>
      <c r="FY10" s="13"/>
      <c r="FZ10" s="13"/>
      <c r="GA10" s="13"/>
      <c r="GB10" s="13"/>
      <c r="GC10" s="13"/>
      <c r="GD10" s="13"/>
      <c r="GE10" s="13"/>
      <c r="GF10" s="13"/>
      <c r="GG10" s="13"/>
      <c r="GH10" s="13"/>
      <c r="GI10" s="13"/>
      <c r="GJ10" s="13"/>
      <c r="GK10" s="13"/>
      <c r="GL10" s="13"/>
      <c r="GM10" s="13"/>
      <c r="GN10" s="13"/>
      <c r="GO10" s="13"/>
      <c r="GP10" s="13"/>
      <c r="GQ10" s="13"/>
      <c r="GR10" s="13"/>
      <c r="GS10" s="13"/>
      <c r="GT10" s="13"/>
      <c r="GU10" s="13"/>
      <c r="GV10" s="13"/>
      <c r="GW10" s="13"/>
      <c r="GX10" s="13"/>
      <c r="GY10" s="13"/>
      <c r="GZ10" s="13"/>
      <c r="HA10" s="13"/>
      <c r="HB10" s="13"/>
      <c r="HC10" s="13"/>
      <c r="HD10" s="13"/>
      <c r="HE10" s="13"/>
      <c r="HF10" s="13"/>
      <c r="HG10" s="13"/>
      <c r="HH10" s="13"/>
      <c r="HI10" s="13"/>
      <c r="HJ10" s="13"/>
      <c r="HK10" s="13"/>
      <c r="HL10" s="13"/>
      <c r="HM10" s="13"/>
      <c r="HN10" s="13"/>
      <c r="HO10" s="13"/>
      <c r="HP10" s="13"/>
      <c r="HQ10" s="13"/>
      <c r="HR10" s="13"/>
      <c r="HS10" s="13"/>
      <c r="HT10" s="13"/>
      <c r="HU10" s="13"/>
      <c r="HV10" s="13"/>
      <c r="HW10" s="13"/>
      <c r="HX10" s="13"/>
      <c r="HY10" s="13"/>
      <c r="HZ10" s="13"/>
      <c r="IA10" s="13"/>
      <c r="IB10" s="13"/>
      <c r="IC10" s="13"/>
      <c r="ID10" s="13"/>
      <c r="IE10" s="13"/>
      <c r="IF10" s="13"/>
      <c r="IG10" s="13"/>
      <c r="IH10" s="13"/>
      <c r="II10" s="13"/>
      <c r="IJ10" s="13"/>
      <c r="IK10" s="13"/>
      <c r="IL10" s="13"/>
      <c r="IM10" s="13"/>
      <c r="IN10" s="13"/>
      <c r="IO10" s="13"/>
      <c r="IP10" s="13"/>
      <c r="IQ10" s="13"/>
      <c r="IR10" s="13"/>
      <c r="IS10" s="13"/>
      <c r="IT10" s="13"/>
      <c r="IU10" s="13"/>
      <c r="IV10" s="13"/>
    </row>
    <row r="11" spans="1:256" ht="15.75" thickBot="1">
      <c r="A11" s="34" t="s">
        <v>100</v>
      </c>
      <c r="B11" s="64">
        <f>'Δ.Ε ΠΑΣΣΑΡΩΝΟΣ'!B11+'Δ.Ε ΕΚΑΛΗΣ'!B11+'Δ.Ε ΕΥΡΥΜΕΝΩΝ'!B11+'Δ.Ε ΖΙΤΣΑΣ'!B11+'Δ.Ε  ΜΟΛΟΣΣΩΝ'!B11</f>
        <v>400</v>
      </c>
      <c r="C11" s="66" t="s">
        <v>101</v>
      </c>
      <c r="D11" s="39">
        <f>'Δ.Ε ΠΑΣΣΑΡΩΝΟΣ'!D11+'Δ.Ε ΕΚΑΛΗΣ'!D11+'Δ.Ε ΕΥΡΥΜΕΝΩΝ'!D11+'Δ.Ε ΖΙΤΣΑΣ'!D11+'Δ.Ε  ΜΟΛΟΣΣΩΝ'!D11</f>
        <v>342</v>
      </c>
      <c r="E11" s="58" t="s">
        <v>102</v>
      </c>
      <c r="F11" s="64">
        <f>'Δ.Ε ΠΑΣΣΑΡΩΝΟΣ'!F11+'Δ.Ε ΕΚΑΛΗΣ'!F11+'Δ.Ε ΕΥΡΥΜΕΝΩΝ'!F11+'Δ.Ε ΖΙΤΣΑΣ'!F11+'Δ.Ε  ΜΟΛΟΣΣΩΝ'!F11</f>
        <v>140</v>
      </c>
      <c r="G11" s="8" t="s">
        <v>103</v>
      </c>
      <c r="H11" s="39">
        <f>'Δ.Ε ΠΑΣΣΑΡΩΝΟΣ'!H11+'Δ.Ε ΕΚΑΛΗΣ'!H11+'Δ.Ε ΕΥΡΥΜΕΝΩΝ'!H11+'Δ.Ε ΖΙΤΣΑΣ'!H11+'Δ.Ε  ΜΟΛΟΣΣΩΝ'!H11</f>
        <v>107</v>
      </c>
      <c r="I11" s="60" t="s">
        <v>104</v>
      </c>
      <c r="J11" s="64">
        <f>'Δ.Ε ΠΑΣΣΑΡΩΝΟΣ'!J11+'Δ.Ε ΕΚΑΛΗΣ'!J11+'Δ.Ε ΕΥΡΥΜΕΝΩΝ'!J11+'Δ.Ε ΖΙΤΣΑΣ'!J11+'Δ.Ε  ΜΟΛΟΣΣΩΝ'!J11</f>
        <v>21</v>
      </c>
      <c r="K11" s="34" t="s">
        <v>105</v>
      </c>
      <c r="L11" s="39">
        <f>'Δ.Ε ΠΑΣΣΑΡΩΝΟΣ'!L11+'Δ.Ε ΕΚΑΛΗΣ'!L11+'Δ.Ε ΕΥΡΥΜΕΝΩΝ'!L11+'Δ.Ε ΖΙΤΣΑΣ'!L11+'Δ.Ε  ΜΟΛΟΣΣΩΝ'!L11</f>
        <v>46</v>
      </c>
      <c r="M11" s="58"/>
      <c r="N11" s="64"/>
      <c r="O11" s="34" t="s">
        <v>106</v>
      </c>
      <c r="P11" s="39">
        <f>'Δ.Ε ΠΑΣΣΑΡΩΝΟΣ'!P11+'Δ.Ε ΕΚΑΛΗΣ'!P11+'Δ.Ε ΕΥΡΥΜΕΝΩΝ'!P11+'Δ.Ε ΖΙΤΣΑΣ'!P11+'Δ.Ε  ΜΟΛΟΣΣΩΝ'!P11</f>
        <v>315</v>
      </c>
      <c r="Q11" s="60" t="s">
        <v>107</v>
      </c>
      <c r="R11" s="64">
        <f>'Δ.Ε ΠΑΣΣΑΡΩΝΟΣ'!R11+'Δ.Ε ΕΚΑΛΗΣ'!R11+'Δ.Ε ΕΥΡΥΜΕΝΩΝ'!R11+'Δ.Ε ΖΙΤΣΑΣ'!R11+'Δ.Ε  ΜΟΛΟΣΣΩΝ'!R11</f>
        <v>48</v>
      </c>
      <c r="S11" s="8"/>
      <c r="T11" s="39"/>
      <c r="U11" s="58"/>
      <c r="V11" s="64"/>
      <c r="W11" s="8"/>
      <c r="X11" s="39"/>
      <c r="Y11" s="58"/>
      <c r="Z11" s="64"/>
      <c r="AA11" s="8"/>
      <c r="AB11" s="39"/>
      <c r="AC11" s="58"/>
      <c r="AD11" s="64"/>
      <c r="AE11" s="8"/>
      <c r="AF11" s="39"/>
      <c r="AG11" s="60" t="s">
        <v>108</v>
      </c>
      <c r="AH11" s="64">
        <f>'Δ.Ε ΠΑΣΣΑΡΩΝΟΣ'!AH11+'Δ.Ε ΕΚΑΛΗΣ'!AH11+'Δ.Ε ΕΥΡΥΜΕΝΩΝ'!AH11+'Δ.Ε ΖΙΤΣΑΣ'!AH11+'Δ.Ε  ΜΟΛΟΣΣΩΝ'!AH11</f>
        <v>18</v>
      </c>
      <c r="AI11" s="8"/>
      <c r="AJ11" s="39"/>
      <c r="AK11" s="58"/>
      <c r="AL11" s="64"/>
      <c r="AM11" s="8"/>
      <c r="AN11" s="39"/>
      <c r="AO11" s="58"/>
      <c r="AP11" s="64"/>
      <c r="AQ11" s="8"/>
      <c r="AR11" s="39"/>
      <c r="AS11" s="58"/>
      <c r="AT11" s="35"/>
      <c r="AU11" s="8"/>
      <c r="AV11" s="39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  <c r="DT11" s="13"/>
      <c r="DU11" s="13"/>
      <c r="DV11" s="13"/>
      <c r="DW11" s="13"/>
      <c r="DX11" s="13"/>
      <c r="DY11" s="13"/>
      <c r="DZ11" s="13"/>
      <c r="EA11" s="13"/>
      <c r="EB11" s="13"/>
      <c r="EC11" s="13"/>
      <c r="ED11" s="13"/>
      <c r="EE11" s="13"/>
      <c r="EF11" s="13"/>
      <c r="EG11" s="13"/>
      <c r="EH11" s="13"/>
      <c r="EI11" s="13"/>
      <c r="EJ11" s="13"/>
      <c r="EK11" s="13"/>
      <c r="EL11" s="13"/>
      <c r="EM11" s="13"/>
      <c r="EN11" s="13"/>
      <c r="EO11" s="13"/>
      <c r="EP11" s="13"/>
      <c r="EQ11" s="13"/>
      <c r="ER11" s="13"/>
      <c r="ES11" s="13"/>
      <c r="ET11" s="13"/>
      <c r="EU11" s="13"/>
      <c r="EV11" s="13"/>
      <c r="EW11" s="13"/>
      <c r="EX11" s="13"/>
      <c r="EY11" s="13"/>
      <c r="EZ11" s="13"/>
      <c r="FA11" s="13"/>
      <c r="FB11" s="13"/>
      <c r="FC11" s="13"/>
      <c r="FD11" s="13"/>
      <c r="FE11" s="13"/>
      <c r="FF11" s="13"/>
      <c r="FG11" s="13"/>
      <c r="FH11" s="13"/>
      <c r="FI11" s="13"/>
      <c r="FJ11" s="13"/>
      <c r="FK11" s="13"/>
      <c r="FL11" s="13"/>
      <c r="FM11" s="13"/>
      <c r="FN11" s="13"/>
      <c r="FO11" s="13"/>
      <c r="FP11" s="13"/>
      <c r="FQ11" s="13"/>
      <c r="FR11" s="13"/>
      <c r="FS11" s="13"/>
      <c r="FT11" s="13"/>
      <c r="FU11" s="13"/>
      <c r="FV11" s="13"/>
      <c r="FW11" s="13"/>
      <c r="FX11" s="13"/>
      <c r="FY11" s="13"/>
      <c r="FZ11" s="13"/>
      <c r="GA11" s="13"/>
      <c r="GB11" s="13"/>
      <c r="GC11" s="13"/>
      <c r="GD11" s="13"/>
      <c r="GE11" s="13"/>
      <c r="GF11" s="13"/>
      <c r="GG11" s="13"/>
      <c r="GH11" s="13"/>
      <c r="GI11" s="13"/>
      <c r="GJ11" s="13"/>
      <c r="GK11" s="13"/>
      <c r="GL11" s="13"/>
      <c r="GM11" s="13"/>
      <c r="GN11" s="13"/>
      <c r="GO11" s="13"/>
      <c r="GP11" s="13"/>
      <c r="GQ11" s="13"/>
      <c r="GR11" s="13"/>
      <c r="GS11" s="13"/>
      <c r="GT11" s="13"/>
      <c r="GU11" s="13"/>
      <c r="GV11" s="13"/>
      <c r="GW11" s="13"/>
      <c r="GX11" s="13"/>
      <c r="GY11" s="13"/>
      <c r="GZ11" s="13"/>
      <c r="HA11" s="13"/>
      <c r="HB11" s="13"/>
      <c r="HC11" s="13"/>
      <c r="HD11" s="13"/>
      <c r="HE11" s="13"/>
      <c r="HF11" s="13"/>
      <c r="HG11" s="13"/>
      <c r="HH11" s="13"/>
      <c r="HI11" s="13"/>
      <c r="HJ11" s="13"/>
      <c r="HK11" s="13"/>
      <c r="HL11" s="13"/>
      <c r="HM11" s="13"/>
      <c r="HN11" s="13"/>
      <c r="HO11" s="13"/>
      <c r="HP11" s="13"/>
      <c r="HQ11" s="13"/>
      <c r="HR11" s="13"/>
      <c r="HS11" s="13"/>
      <c r="HT11" s="13"/>
      <c r="HU11" s="13"/>
      <c r="HV11" s="13"/>
      <c r="HW11" s="13"/>
      <c r="HX11" s="13"/>
      <c r="HY11" s="13"/>
      <c r="HZ11" s="13"/>
      <c r="IA11" s="13"/>
      <c r="IB11" s="13"/>
      <c r="IC11" s="13"/>
      <c r="ID11" s="13"/>
      <c r="IE11" s="13"/>
      <c r="IF11" s="13"/>
      <c r="IG11" s="13"/>
      <c r="IH11" s="13"/>
      <c r="II11" s="13"/>
      <c r="IJ11" s="13"/>
      <c r="IK11" s="13"/>
      <c r="IL11" s="13"/>
      <c r="IM11" s="13"/>
      <c r="IN11" s="13"/>
      <c r="IO11" s="13"/>
      <c r="IP11" s="13"/>
      <c r="IQ11" s="13"/>
      <c r="IR11" s="13"/>
      <c r="IS11" s="13"/>
      <c r="IT11" s="13"/>
      <c r="IU11" s="13"/>
      <c r="IV11" s="13"/>
    </row>
    <row r="12" spans="1:256" ht="15.75" thickTop="1">
      <c r="B12" s="11"/>
    </row>
    <row r="13" spans="1:256" ht="15.75" thickBot="1">
      <c r="B13" s="11"/>
    </row>
    <row r="14" spans="1:256" ht="16.5" thickTop="1" thickBot="1">
      <c r="A14" s="26" t="s">
        <v>109</v>
      </c>
      <c r="B14" s="27">
        <f>'Δ.Ε  ΜΟΛΟΣΣΩΝ'!B14+'Δ.Ε ΖΙΤΣΑΣ'!B14+'Δ.Ε ΕΥΡΥΜΕΝΩΝ'!B14+'Δ.Ε ΕΚΑΛΗΣ'!B14+'Δ.Ε ΠΑΣΣΑΡΩΝΟΣ'!B14</f>
        <v>19990</v>
      </c>
    </row>
    <row r="15" spans="1:256" ht="15.75" thickBot="1">
      <c r="A15" s="28" t="s">
        <v>110</v>
      </c>
      <c r="B15" s="45">
        <f>'Δ.Ε  ΜΟΛΟΣΣΩΝ'!B15+'Δ.Ε ΖΙΤΣΑΣ'!B15+'Δ.Ε ΕΥΡΥΜΕΝΩΝ'!B15+'Δ.Ε ΕΚΑΛΗΣ'!B15+'Δ.Ε ΠΑΣΣΑΡΩΝΟΣ'!B15</f>
        <v>12569</v>
      </c>
    </row>
    <row r="16" spans="1:256" ht="15.75" thickBot="1">
      <c r="A16" s="28" t="s">
        <v>111</v>
      </c>
      <c r="B16" s="45">
        <f>'Δ.Ε  ΜΟΛΟΣΣΩΝ'!B16+'Δ.Ε ΖΙΤΣΑΣ'!B16+'Δ.Ε ΕΥΡΥΜΕΝΩΝ'!B16+'Δ.Ε ΕΚΑΛΗΣ'!B16+'Δ.Ε ΠΑΣΣΑΡΩΝΟΣ'!B16</f>
        <v>314</v>
      </c>
    </row>
    <row r="17" spans="1:2" ht="15.75" thickBot="1">
      <c r="A17" s="29" t="s">
        <v>112</v>
      </c>
      <c r="B17" s="46">
        <f>'Δ.Ε  ΜΟΛΟΣΣΩΝ'!B17+'Δ.Ε ΖΙΤΣΑΣ'!B17+'Δ.Ε ΕΥΡΥΜΕΝΩΝ'!B17+'Δ.Ε ΕΚΑΛΗΣ'!B17+'Δ.Ε ΠΑΣΣΑΡΩΝΟΣ'!B17</f>
        <v>12255</v>
      </c>
    </row>
    <row r="18" spans="1:2" ht="15.75" thickTop="1"/>
  </sheetData>
  <mergeCells count="24">
    <mergeCell ref="AU2:AV2"/>
    <mergeCell ref="Y2:Z2"/>
    <mergeCell ref="AA2:AB2"/>
    <mergeCell ref="AC2:AD2"/>
    <mergeCell ref="AE2:AF2"/>
    <mergeCell ref="AG2:AH2"/>
    <mergeCell ref="AI2:AJ2"/>
    <mergeCell ref="AK2:AL2"/>
    <mergeCell ref="AM2:AN2"/>
    <mergeCell ref="AQ2:AR2"/>
    <mergeCell ref="AS2:AT2"/>
    <mergeCell ref="W2:X2"/>
    <mergeCell ref="AO2:AP2"/>
    <mergeCell ref="A2:B2"/>
    <mergeCell ref="C2:D2"/>
    <mergeCell ref="E2:F2"/>
    <mergeCell ref="G2:H2"/>
    <mergeCell ref="U2:V2"/>
    <mergeCell ref="M2:N2"/>
    <mergeCell ref="K2:L2"/>
    <mergeCell ref="O2:P2"/>
    <mergeCell ref="Q2:R2"/>
    <mergeCell ref="S2:T2"/>
    <mergeCell ref="I2:J2"/>
  </mergeCells>
  <phoneticPr fontId="0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6</vt:i4>
      </vt:variant>
    </vt:vector>
  </HeadingPairs>
  <TitlesOfParts>
    <vt:vector size="6" baseType="lpstr">
      <vt:lpstr>Δ.Ε  ΜΟΛΟΣΣΩΝ</vt:lpstr>
      <vt:lpstr>Δ.Ε ΖΙΤΣΑΣ</vt:lpstr>
      <vt:lpstr>Δ.Ε ΕΥΡΥΜΕΝΩΝ</vt:lpstr>
      <vt:lpstr>Δ.Ε ΕΚΑΛΗΣ</vt:lpstr>
      <vt:lpstr>Δ.Ε ΠΑΣΣΑΡΩΝΟΣ</vt:lpstr>
      <vt:lpstr>ΣΥΝΟΛΟ ΔΗΜΟΣ ΖΙΤΣΑΣ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</dc:creator>
  <cp:lastModifiedBy>Nikos</cp:lastModifiedBy>
  <dcterms:created xsi:type="dcterms:W3CDTF">2012-05-07T10:47:55Z</dcterms:created>
  <dcterms:modified xsi:type="dcterms:W3CDTF">2012-05-10T06:19:18Z</dcterms:modified>
</cp:coreProperties>
</file>