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 activeTab="1"/>
  </bookViews>
  <sheets>
    <sheet name="ΣΥΝΟΛΟ ΔΗΜΟΥ ΖΙΤΣΑΣ" sheetId="1" r:id="rId1"/>
    <sheet name="Δ.Ε ΠΑΣΣΑΡΩΝΟΣ" sheetId="2" r:id="rId2"/>
    <sheet name="Δ.Ε ΜΟΛΟΣΩΝ" sheetId="3" r:id="rId3"/>
    <sheet name="Δ.Ε ΕΥΡΥΜΕΝΩΝ" sheetId="4" r:id="rId4"/>
    <sheet name="Δ.Ε ΖΙΤΣΑΣ" sheetId="5" r:id="rId5"/>
    <sheet name="Δ.Ε ΕΚΑΛΗΣ" sheetId="6" r:id="rId6"/>
  </sheets>
  <externalReferences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B26" i="3"/>
  <c r="B25"/>
  <c r="B24"/>
  <c r="B23"/>
  <c r="B22"/>
  <c r="B21"/>
  <c r="B20"/>
  <c r="B19"/>
  <c r="B18"/>
  <c r="B17"/>
  <c r="B16"/>
  <c r="B15"/>
  <c r="B14"/>
  <c r="B13"/>
  <c r="B12"/>
  <c r="B11"/>
  <c r="B10"/>
  <c r="B9"/>
  <c r="B6"/>
  <c r="B5"/>
  <c r="B4"/>
  <c r="B3"/>
  <c r="B26" i="5"/>
  <c r="B25"/>
  <c r="B24"/>
  <c r="B23"/>
  <c r="B22"/>
  <c r="B21"/>
  <c r="B20"/>
  <c r="B19"/>
  <c r="B18"/>
  <c r="B17"/>
  <c r="B16"/>
  <c r="B15"/>
  <c r="B14"/>
  <c r="B13"/>
  <c r="B12"/>
  <c r="B11"/>
  <c r="B10"/>
  <c r="B9"/>
  <c r="B6"/>
  <c r="B5"/>
  <c r="B4"/>
  <c r="B3"/>
  <c r="B26" i="6"/>
  <c r="B25"/>
  <c r="B24"/>
  <c r="B23"/>
  <c r="B22"/>
  <c r="B21"/>
  <c r="B20"/>
  <c r="B19"/>
  <c r="B18"/>
  <c r="B17"/>
  <c r="B16"/>
  <c r="B15"/>
  <c r="B14"/>
  <c r="B13"/>
  <c r="B12"/>
  <c r="B11"/>
  <c r="B10"/>
  <c r="B9"/>
  <c r="B6"/>
  <c r="B5"/>
  <c r="B4"/>
  <c r="B3"/>
  <c r="B26" i="4"/>
  <c r="B25"/>
  <c r="B24"/>
  <c r="B23"/>
  <c r="B22"/>
  <c r="B21"/>
  <c r="B20"/>
  <c r="B19"/>
  <c r="B18"/>
  <c r="B17"/>
  <c r="B16"/>
  <c r="B15"/>
  <c r="B14"/>
  <c r="B13"/>
  <c r="B12"/>
  <c r="B11"/>
  <c r="B10"/>
  <c r="B9"/>
  <c r="B6"/>
  <c r="B5"/>
  <c r="B4"/>
  <c r="B3"/>
  <c r="B26" i="2"/>
  <c r="B25"/>
  <c r="B24"/>
  <c r="B23"/>
  <c r="B22"/>
  <c r="B21"/>
  <c r="B20"/>
  <c r="B19"/>
  <c r="B18"/>
  <c r="B17"/>
  <c r="B16"/>
  <c r="B15"/>
  <c r="B14"/>
  <c r="B13"/>
  <c r="B12"/>
  <c r="B11"/>
  <c r="B10"/>
  <c r="B9"/>
  <c r="B6"/>
  <c r="B5"/>
  <c r="B4"/>
  <c r="B3"/>
  <c r="B14" i="1" l="1"/>
  <c r="B4"/>
  <c r="B22"/>
  <c r="B18"/>
  <c r="B26"/>
  <c r="B23"/>
  <c r="B11"/>
  <c r="B10"/>
  <c r="B24"/>
  <c r="B3"/>
  <c r="B21"/>
  <c r="B25"/>
  <c r="B15"/>
  <c r="B19"/>
  <c r="B5"/>
  <c r="B17"/>
  <c r="B9"/>
  <c r="B13"/>
  <c r="B6"/>
  <c r="B12"/>
  <c r="B16"/>
  <c r="B20"/>
</calcChain>
</file>

<file path=xl/sharedStrings.xml><?xml version="1.0" encoding="utf-8"?>
<sst xmlns="http://schemas.openxmlformats.org/spreadsheetml/2006/main" count="30" uniqueCount="10">
  <si>
    <t>ΣΥΝΟΛΟ Δ.Ε ΠΑΣΣΑΡΩΝΟΣ</t>
  </si>
  <si>
    <t>ΕΓΓΕΓΡΑΜΕΝΟΙ</t>
  </si>
  <si>
    <t>ΨΗΦΙΣΑΝΤΕΣ</t>
  </si>
  <si>
    <t>ΛΕΥΚΑ - ΑΚΥΡΑ</t>
  </si>
  <si>
    <t>ΕΓΚΥΡΑ</t>
  </si>
  <si>
    <t>ΣΥΝΟΛΟ Δ.Ε ΜΟΛΟΣΣΩΝ</t>
  </si>
  <si>
    <t>ΣΥΝΟΛΟ Δ.Ε ΖΙΤΣΑΣ</t>
  </si>
  <si>
    <t>ΣΥΝΟΛΟ Δ.Ε ΕΥΡΥΜΕΝΩΝ</t>
  </si>
  <si>
    <t>ΣΥΝΟΛΟ Δ.Ε ΕΚΑΛΗΣ</t>
  </si>
  <si>
    <t>ΔΗΜΟΣ ΖΙΤΣΑΣ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</si>
</sst>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61"/>
      <scheme val="minor"/>
    </font>
    <font>
      <sz val="18"/>
      <color indexed="8"/>
      <name val="Tahoma"/>
      <family val="2"/>
      <charset val="161"/>
    </font>
    <font>
      <sz val="11"/>
      <color indexed="8"/>
      <name val="Tahoma"/>
      <family val="2"/>
      <charset val="161"/>
    </font>
    <font>
      <sz val="12"/>
      <name val="Tahoma"/>
      <family val="2"/>
      <charset val="161"/>
    </font>
    <font>
      <sz val="11"/>
      <color indexed="10"/>
      <name val="Tahoma"/>
      <family val="2"/>
      <charset val="161"/>
    </font>
    <font>
      <sz val="10"/>
      <color indexed="57"/>
      <name val="Tahoma"/>
      <family val="2"/>
      <charset val="161"/>
    </font>
    <font>
      <sz val="8"/>
      <color indexed="10"/>
      <name val="Tahoma"/>
      <family val="2"/>
      <charset val="161"/>
    </font>
    <font>
      <sz val="9"/>
      <color indexed="8"/>
      <name val="Tahoma"/>
      <family val="2"/>
      <charset val="161"/>
    </font>
    <font>
      <b/>
      <sz val="14"/>
      <color indexed="8"/>
      <name val="Tahoma"/>
      <family val="2"/>
      <charset val="161"/>
    </font>
    <font>
      <b/>
      <sz val="14"/>
      <name val="Tahoma"/>
      <family val="2"/>
      <charset val="161"/>
    </font>
    <font>
      <b/>
      <sz val="14"/>
      <color theme="1"/>
      <name val="Tahoma"/>
      <family val="2"/>
      <charset val="161"/>
    </font>
    <font>
      <b/>
      <sz val="12"/>
      <color indexed="8"/>
      <name val="Tahoma"/>
      <family val="2"/>
      <charset val="161"/>
    </font>
    <font>
      <b/>
      <sz val="12"/>
      <name val="Tahoma"/>
      <family val="2"/>
      <charset val="161"/>
    </font>
    <font>
      <b/>
      <sz val="18"/>
      <color indexed="8"/>
      <name val="Tahoma"/>
      <family val="2"/>
      <charset val="161"/>
    </font>
    <font>
      <b/>
      <sz val="11"/>
      <color indexed="8"/>
      <name val="Tahoma"/>
      <family val="2"/>
      <charset val="161"/>
    </font>
    <font>
      <b/>
      <sz val="12"/>
      <color indexed="63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3" xfId="0" applyFont="1" applyBorder="1"/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0" xfId="0" applyFont="1" applyFill="1"/>
    <xf numFmtId="0" fontId="3" fillId="3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14" fontId="8" fillId="3" borderId="9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4" fontId="8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14" fontId="11" fillId="3" borderId="8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1" fillId="3" borderId="9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/>
    <xf numFmtId="0" fontId="12" fillId="3" borderId="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6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7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6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7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6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7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1527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053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38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19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15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190500</xdr:rowOff>
    </xdr:to>
    <xdr:pic>
      <xdr:nvPicPr>
        <xdr:cNvPr id="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7918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1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152775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1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0532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1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38400"/>
          <a:ext cx="771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1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19525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1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15025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13</xdr:row>
      <xdr:rowOff>76200</xdr:rowOff>
    </xdr:from>
    <xdr:to>
      <xdr:col>0</xdr:col>
      <xdr:colOff>1200150</xdr:colOff>
      <xdr:row>13</xdr:row>
      <xdr:rowOff>190500</xdr:rowOff>
    </xdr:to>
    <xdr:pic>
      <xdr:nvPicPr>
        <xdr:cNvPr id="16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00150" y="5248275"/>
          <a:ext cx="581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21</xdr:row>
      <xdr:rowOff>47625</xdr:rowOff>
    </xdr:from>
    <xdr:to>
      <xdr:col>0</xdr:col>
      <xdr:colOff>1038225</xdr:colOff>
      <xdr:row>21</xdr:row>
      <xdr:rowOff>190500</xdr:rowOff>
    </xdr:to>
    <xdr:pic>
      <xdr:nvPicPr>
        <xdr:cNvPr id="17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38225" y="10782300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16</xdr:row>
      <xdr:rowOff>19050</xdr:rowOff>
    </xdr:from>
    <xdr:to>
      <xdr:col>0</xdr:col>
      <xdr:colOff>1247775</xdr:colOff>
      <xdr:row>16</xdr:row>
      <xdr:rowOff>190500</xdr:rowOff>
    </xdr:to>
    <xdr:pic>
      <xdr:nvPicPr>
        <xdr:cNvPr id="19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47775" y="7277100"/>
          <a:ext cx="6667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76200</xdr:rowOff>
    </xdr:from>
    <xdr:to>
      <xdr:col>0</xdr:col>
      <xdr:colOff>1295400</xdr:colOff>
      <xdr:row>19</xdr:row>
      <xdr:rowOff>190500</xdr:rowOff>
    </xdr:to>
    <xdr:pic>
      <xdr:nvPicPr>
        <xdr:cNvPr id="20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5400" y="9420225"/>
          <a:ext cx="571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23</xdr:row>
      <xdr:rowOff>238125</xdr:rowOff>
    </xdr:from>
    <xdr:to>
      <xdr:col>0</xdr:col>
      <xdr:colOff>962025</xdr:colOff>
      <xdr:row>23</xdr:row>
      <xdr:rowOff>238125</xdr:rowOff>
    </xdr:to>
    <xdr:pic>
      <xdr:nvPicPr>
        <xdr:cNvPr id="21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62025" y="1236345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24</xdr:row>
      <xdr:rowOff>180975</xdr:rowOff>
    </xdr:from>
    <xdr:to>
      <xdr:col>0</xdr:col>
      <xdr:colOff>876300</xdr:colOff>
      <xdr:row>24</xdr:row>
      <xdr:rowOff>190500</xdr:rowOff>
    </xdr:to>
    <xdr:pic>
      <xdr:nvPicPr>
        <xdr:cNvPr id="2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76300" y="13001625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1647825</xdr:colOff>
      <xdr:row>25</xdr:row>
      <xdr:rowOff>190500</xdr:rowOff>
    </xdr:to>
    <xdr:pic>
      <xdr:nvPicPr>
        <xdr:cNvPr id="24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630275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20</xdr:row>
      <xdr:rowOff>85725</xdr:rowOff>
    </xdr:from>
    <xdr:to>
      <xdr:col>0</xdr:col>
      <xdr:colOff>1066800</xdr:colOff>
      <xdr:row>20</xdr:row>
      <xdr:rowOff>190500</xdr:rowOff>
    </xdr:to>
    <xdr:pic>
      <xdr:nvPicPr>
        <xdr:cNvPr id="25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66800" y="10125075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15</xdr:row>
      <xdr:rowOff>9525</xdr:rowOff>
    </xdr:from>
    <xdr:to>
      <xdr:col>0</xdr:col>
      <xdr:colOff>1266825</xdr:colOff>
      <xdr:row>15</xdr:row>
      <xdr:rowOff>190500</xdr:rowOff>
    </xdr:to>
    <xdr:pic>
      <xdr:nvPicPr>
        <xdr:cNvPr id="26" name="Picture 217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66825" y="6572250"/>
          <a:ext cx="523875" cy="552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18</xdr:row>
      <xdr:rowOff>57150</xdr:rowOff>
    </xdr:from>
    <xdr:to>
      <xdr:col>0</xdr:col>
      <xdr:colOff>1190625</xdr:colOff>
      <xdr:row>18</xdr:row>
      <xdr:rowOff>190500</xdr:rowOff>
    </xdr:to>
    <xdr:pic>
      <xdr:nvPicPr>
        <xdr:cNvPr id="27" name="Picture 2176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90625" y="8705850"/>
          <a:ext cx="742950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1228725</xdr:colOff>
      <xdr:row>17</xdr:row>
      <xdr:rowOff>38100</xdr:rowOff>
    </xdr:from>
    <xdr:to>
      <xdr:col>0</xdr:col>
      <xdr:colOff>1228725</xdr:colOff>
      <xdr:row>17</xdr:row>
      <xdr:rowOff>190500</xdr:rowOff>
    </xdr:to>
    <xdr:pic>
      <xdr:nvPicPr>
        <xdr:cNvPr id="28" name="Picture 2180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228725" y="7991475"/>
          <a:ext cx="638175" cy="514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2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670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3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6196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3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52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3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933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3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0293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190500</xdr:rowOff>
    </xdr:to>
    <xdr:pic>
      <xdr:nvPicPr>
        <xdr:cNvPr id="3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906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3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670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3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6196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3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52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3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933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3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0293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13</xdr:row>
      <xdr:rowOff>76200</xdr:rowOff>
    </xdr:from>
    <xdr:to>
      <xdr:col>0</xdr:col>
      <xdr:colOff>1200150</xdr:colOff>
      <xdr:row>13</xdr:row>
      <xdr:rowOff>190500</xdr:rowOff>
    </xdr:to>
    <xdr:pic>
      <xdr:nvPicPr>
        <xdr:cNvPr id="40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00150" y="536257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21</xdr:row>
      <xdr:rowOff>47625</xdr:rowOff>
    </xdr:from>
    <xdr:to>
      <xdr:col>0</xdr:col>
      <xdr:colOff>1038225</xdr:colOff>
      <xdr:row>21</xdr:row>
      <xdr:rowOff>190500</xdr:rowOff>
    </xdr:to>
    <xdr:pic>
      <xdr:nvPicPr>
        <xdr:cNvPr id="4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38225" y="108966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16</xdr:row>
      <xdr:rowOff>19050</xdr:rowOff>
    </xdr:from>
    <xdr:to>
      <xdr:col>0</xdr:col>
      <xdr:colOff>1247775</xdr:colOff>
      <xdr:row>16</xdr:row>
      <xdr:rowOff>190500</xdr:rowOff>
    </xdr:to>
    <xdr:pic>
      <xdr:nvPicPr>
        <xdr:cNvPr id="42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47775" y="73914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76200</xdr:rowOff>
    </xdr:from>
    <xdr:to>
      <xdr:col>0</xdr:col>
      <xdr:colOff>1295400</xdr:colOff>
      <xdr:row>19</xdr:row>
      <xdr:rowOff>190500</xdr:rowOff>
    </xdr:to>
    <xdr:pic>
      <xdr:nvPicPr>
        <xdr:cNvPr id="43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5400" y="95345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23</xdr:row>
      <xdr:rowOff>238125</xdr:rowOff>
    </xdr:from>
    <xdr:to>
      <xdr:col>0</xdr:col>
      <xdr:colOff>962025</xdr:colOff>
      <xdr:row>23</xdr:row>
      <xdr:rowOff>238125</xdr:rowOff>
    </xdr:to>
    <xdr:pic>
      <xdr:nvPicPr>
        <xdr:cNvPr id="44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62025" y="12477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24</xdr:row>
      <xdr:rowOff>180975</xdr:rowOff>
    </xdr:from>
    <xdr:to>
      <xdr:col>0</xdr:col>
      <xdr:colOff>876300</xdr:colOff>
      <xdr:row>24</xdr:row>
      <xdr:rowOff>190500</xdr:rowOff>
    </xdr:to>
    <xdr:pic>
      <xdr:nvPicPr>
        <xdr:cNvPr id="45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76300" y="13115925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1647825</xdr:colOff>
      <xdr:row>25</xdr:row>
      <xdr:rowOff>190500</xdr:rowOff>
    </xdr:to>
    <xdr:pic>
      <xdr:nvPicPr>
        <xdr:cNvPr id="46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44575"/>
          <a:ext cx="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20</xdr:row>
      <xdr:rowOff>85725</xdr:rowOff>
    </xdr:from>
    <xdr:to>
      <xdr:col>0</xdr:col>
      <xdr:colOff>1066800</xdr:colOff>
      <xdr:row>20</xdr:row>
      <xdr:rowOff>190500</xdr:rowOff>
    </xdr:to>
    <xdr:pic>
      <xdr:nvPicPr>
        <xdr:cNvPr id="47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66800" y="102393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15</xdr:row>
      <xdr:rowOff>9525</xdr:rowOff>
    </xdr:from>
    <xdr:to>
      <xdr:col>0</xdr:col>
      <xdr:colOff>1266825</xdr:colOff>
      <xdr:row>15</xdr:row>
      <xdr:rowOff>190500</xdr:rowOff>
    </xdr:to>
    <xdr:pic>
      <xdr:nvPicPr>
        <xdr:cNvPr id="48" name="Picture 217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66825" y="66865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18</xdr:row>
      <xdr:rowOff>57150</xdr:rowOff>
    </xdr:from>
    <xdr:to>
      <xdr:col>0</xdr:col>
      <xdr:colOff>1190625</xdr:colOff>
      <xdr:row>18</xdr:row>
      <xdr:rowOff>190500</xdr:rowOff>
    </xdr:to>
    <xdr:pic>
      <xdr:nvPicPr>
        <xdr:cNvPr id="49" name="Picture 2176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90625" y="882015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1228725</xdr:colOff>
      <xdr:row>17</xdr:row>
      <xdr:rowOff>38100</xdr:rowOff>
    </xdr:from>
    <xdr:to>
      <xdr:col>0</xdr:col>
      <xdr:colOff>1228725</xdr:colOff>
      <xdr:row>17</xdr:row>
      <xdr:rowOff>190500</xdr:rowOff>
    </xdr:to>
    <xdr:pic>
      <xdr:nvPicPr>
        <xdr:cNvPr id="50" name="Picture 2180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228725" y="810577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7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7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72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73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74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7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7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7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7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7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8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8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8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8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8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8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8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87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8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8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9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9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9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9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94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9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9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9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9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9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0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0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02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47850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0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57375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10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10100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10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696950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106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296775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107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67790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108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623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109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25425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110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05850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111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34000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112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676525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113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052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114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077450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115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10550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116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19800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117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10450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118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1512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119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58325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120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0972800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121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0622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122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48975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1527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053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38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19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15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190500</xdr:rowOff>
    </xdr:to>
    <xdr:pic>
      <xdr:nvPicPr>
        <xdr:cNvPr id="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7918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1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152775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1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0532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1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38400"/>
          <a:ext cx="771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1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19525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1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15025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13</xdr:row>
      <xdr:rowOff>76200</xdr:rowOff>
    </xdr:from>
    <xdr:to>
      <xdr:col>0</xdr:col>
      <xdr:colOff>1200150</xdr:colOff>
      <xdr:row>13</xdr:row>
      <xdr:rowOff>190500</xdr:rowOff>
    </xdr:to>
    <xdr:pic>
      <xdr:nvPicPr>
        <xdr:cNvPr id="16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00150" y="5248275"/>
          <a:ext cx="581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21</xdr:row>
      <xdr:rowOff>47625</xdr:rowOff>
    </xdr:from>
    <xdr:to>
      <xdr:col>0</xdr:col>
      <xdr:colOff>1038225</xdr:colOff>
      <xdr:row>21</xdr:row>
      <xdr:rowOff>190500</xdr:rowOff>
    </xdr:to>
    <xdr:pic>
      <xdr:nvPicPr>
        <xdr:cNvPr id="17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38225" y="10782300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16</xdr:row>
      <xdr:rowOff>19050</xdr:rowOff>
    </xdr:from>
    <xdr:to>
      <xdr:col>0</xdr:col>
      <xdr:colOff>1247775</xdr:colOff>
      <xdr:row>16</xdr:row>
      <xdr:rowOff>190500</xdr:rowOff>
    </xdr:to>
    <xdr:pic>
      <xdr:nvPicPr>
        <xdr:cNvPr id="19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47775" y="7277100"/>
          <a:ext cx="6667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76200</xdr:rowOff>
    </xdr:from>
    <xdr:to>
      <xdr:col>0</xdr:col>
      <xdr:colOff>1295400</xdr:colOff>
      <xdr:row>19</xdr:row>
      <xdr:rowOff>190500</xdr:rowOff>
    </xdr:to>
    <xdr:pic>
      <xdr:nvPicPr>
        <xdr:cNvPr id="20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5400" y="9420225"/>
          <a:ext cx="571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23</xdr:row>
      <xdr:rowOff>238125</xdr:rowOff>
    </xdr:from>
    <xdr:to>
      <xdr:col>0</xdr:col>
      <xdr:colOff>962025</xdr:colOff>
      <xdr:row>23</xdr:row>
      <xdr:rowOff>238125</xdr:rowOff>
    </xdr:to>
    <xdr:pic>
      <xdr:nvPicPr>
        <xdr:cNvPr id="21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62025" y="1236345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24</xdr:row>
      <xdr:rowOff>180975</xdr:rowOff>
    </xdr:from>
    <xdr:to>
      <xdr:col>0</xdr:col>
      <xdr:colOff>876300</xdr:colOff>
      <xdr:row>24</xdr:row>
      <xdr:rowOff>190500</xdr:rowOff>
    </xdr:to>
    <xdr:pic>
      <xdr:nvPicPr>
        <xdr:cNvPr id="2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76300" y="13001625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1647825</xdr:colOff>
      <xdr:row>25</xdr:row>
      <xdr:rowOff>190500</xdr:rowOff>
    </xdr:to>
    <xdr:pic>
      <xdr:nvPicPr>
        <xdr:cNvPr id="24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630275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20</xdr:row>
      <xdr:rowOff>85725</xdr:rowOff>
    </xdr:from>
    <xdr:to>
      <xdr:col>0</xdr:col>
      <xdr:colOff>1066800</xdr:colOff>
      <xdr:row>20</xdr:row>
      <xdr:rowOff>190500</xdr:rowOff>
    </xdr:to>
    <xdr:pic>
      <xdr:nvPicPr>
        <xdr:cNvPr id="25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66800" y="10125075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15</xdr:row>
      <xdr:rowOff>9525</xdr:rowOff>
    </xdr:from>
    <xdr:to>
      <xdr:col>0</xdr:col>
      <xdr:colOff>1266825</xdr:colOff>
      <xdr:row>15</xdr:row>
      <xdr:rowOff>190500</xdr:rowOff>
    </xdr:to>
    <xdr:pic>
      <xdr:nvPicPr>
        <xdr:cNvPr id="26" name="Picture 217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66825" y="6572250"/>
          <a:ext cx="523875" cy="552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18</xdr:row>
      <xdr:rowOff>57150</xdr:rowOff>
    </xdr:from>
    <xdr:to>
      <xdr:col>0</xdr:col>
      <xdr:colOff>1190625</xdr:colOff>
      <xdr:row>18</xdr:row>
      <xdr:rowOff>190500</xdr:rowOff>
    </xdr:to>
    <xdr:pic>
      <xdr:nvPicPr>
        <xdr:cNvPr id="27" name="Picture 2176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90625" y="8705850"/>
          <a:ext cx="742950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1228725</xdr:colOff>
      <xdr:row>17</xdr:row>
      <xdr:rowOff>38100</xdr:rowOff>
    </xdr:from>
    <xdr:to>
      <xdr:col>0</xdr:col>
      <xdr:colOff>1228725</xdr:colOff>
      <xdr:row>17</xdr:row>
      <xdr:rowOff>190500</xdr:rowOff>
    </xdr:to>
    <xdr:pic>
      <xdr:nvPicPr>
        <xdr:cNvPr id="28" name="Picture 2180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228725" y="7991475"/>
          <a:ext cx="638175" cy="514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2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670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3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6196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3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52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3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933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3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0293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190500</xdr:rowOff>
    </xdr:to>
    <xdr:pic>
      <xdr:nvPicPr>
        <xdr:cNvPr id="3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906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3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670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3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6196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3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52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3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933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3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0293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13</xdr:row>
      <xdr:rowOff>76200</xdr:rowOff>
    </xdr:from>
    <xdr:to>
      <xdr:col>0</xdr:col>
      <xdr:colOff>1200150</xdr:colOff>
      <xdr:row>13</xdr:row>
      <xdr:rowOff>190500</xdr:rowOff>
    </xdr:to>
    <xdr:pic>
      <xdr:nvPicPr>
        <xdr:cNvPr id="40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00150" y="536257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21</xdr:row>
      <xdr:rowOff>47625</xdr:rowOff>
    </xdr:from>
    <xdr:to>
      <xdr:col>0</xdr:col>
      <xdr:colOff>1038225</xdr:colOff>
      <xdr:row>21</xdr:row>
      <xdr:rowOff>190500</xdr:rowOff>
    </xdr:to>
    <xdr:pic>
      <xdr:nvPicPr>
        <xdr:cNvPr id="4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38225" y="108966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16</xdr:row>
      <xdr:rowOff>19050</xdr:rowOff>
    </xdr:from>
    <xdr:to>
      <xdr:col>0</xdr:col>
      <xdr:colOff>1247775</xdr:colOff>
      <xdr:row>16</xdr:row>
      <xdr:rowOff>190500</xdr:rowOff>
    </xdr:to>
    <xdr:pic>
      <xdr:nvPicPr>
        <xdr:cNvPr id="42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47775" y="73914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76200</xdr:rowOff>
    </xdr:from>
    <xdr:to>
      <xdr:col>0</xdr:col>
      <xdr:colOff>1295400</xdr:colOff>
      <xdr:row>19</xdr:row>
      <xdr:rowOff>190500</xdr:rowOff>
    </xdr:to>
    <xdr:pic>
      <xdr:nvPicPr>
        <xdr:cNvPr id="43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5400" y="95345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23</xdr:row>
      <xdr:rowOff>238125</xdr:rowOff>
    </xdr:from>
    <xdr:to>
      <xdr:col>0</xdr:col>
      <xdr:colOff>962025</xdr:colOff>
      <xdr:row>23</xdr:row>
      <xdr:rowOff>238125</xdr:rowOff>
    </xdr:to>
    <xdr:pic>
      <xdr:nvPicPr>
        <xdr:cNvPr id="44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62025" y="12477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24</xdr:row>
      <xdr:rowOff>180975</xdr:rowOff>
    </xdr:from>
    <xdr:to>
      <xdr:col>0</xdr:col>
      <xdr:colOff>876300</xdr:colOff>
      <xdr:row>24</xdr:row>
      <xdr:rowOff>190500</xdr:rowOff>
    </xdr:to>
    <xdr:pic>
      <xdr:nvPicPr>
        <xdr:cNvPr id="45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76300" y="13115925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1647825</xdr:colOff>
      <xdr:row>25</xdr:row>
      <xdr:rowOff>190500</xdr:rowOff>
    </xdr:to>
    <xdr:pic>
      <xdr:nvPicPr>
        <xdr:cNvPr id="46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44575"/>
          <a:ext cx="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20</xdr:row>
      <xdr:rowOff>85725</xdr:rowOff>
    </xdr:from>
    <xdr:to>
      <xdr:col>0</xdr:col>
      <xdr:colOff>1066800</xdr:colOff>
      <xdr:row>20</xdr:row>
      <xdr:rowOff>190500</xdr:rowOff>
    </xdr:to>
    <xdr:pic>
      <xdr:nvPicPr>
        <xdr:cNvPr id="47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66800" y="102393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15</xdr:row>
      <xdr:rowOff>9525</xdr:rowOff>
    </xdr:from>
    <xdr:to>
      <xdr:col>0</xdr:col>
      <xdr:colOff>1266825</xdr:colOff>
      <xdr:row>15</xdr:row>
      <xdr:rowOff>190500</xdr:rowOff>
    </xdr:to>
    <xdr:pic>
      <xdr:nvPicPr>
        <xdr:cNvPr id="48" name="Picture 217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66825" y="66865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18</xdr:row>
      <xdr:rowOff>57150</xdr:rowOff>
    </xdr:from>
    <xdr:to>
      <xdr:col>0</xdr:col>
      <xdr:colOff>1190625</xdr:colOff>
      <xdr:row>18</xdr:row>
      <xdr:rowOff>190500</xdr:rowOff>
    </xdr:to>
    <xdr:pic>
      <xdr:nvPicPr>
        <xdr:cNvPr id="49" name="Picture 2176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90625" y="882015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1228725</xdr:colOff>
      <xdr:row>17</xdr:row>
      <xdr:rowOff>38100</xdr:rowOff>
    </xdr:from>
    <xdr:to>
      <xdr:col>0</xdr:col>
      <xdr:colOff>1228725</xdr:colOff>
      <xdr:row>17</xdr:row>
      <xdr:rowOff>190500</xdr:rowOff>
    </xdr:to>
    <xdr:pic>
      <xdr:nvPicPr>
        <xdr:cNvPr id="50" name="Picture 2180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228725" y="810577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7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7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72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73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74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7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7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7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7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7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8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8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8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8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8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8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8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87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8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8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9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9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9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9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94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9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9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9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9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9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0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0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02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47850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0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57375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10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10100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10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696950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106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296775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107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67790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108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623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109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25425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110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05850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111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34000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112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676525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113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052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114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077450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115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10550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116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19800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117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10450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118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1512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119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58325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120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0972800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121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0622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122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48975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2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2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2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2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2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2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2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3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3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3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3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3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3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3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3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3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3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40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4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4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4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4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4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4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47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4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4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5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5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5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5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5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55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76425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56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8595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15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38675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15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725525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159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325350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160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0647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161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90875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162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54000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163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34425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164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6257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165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705100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166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338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167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106025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168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39125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169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483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170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39025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171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4370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172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86900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173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001375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174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3480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175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77550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7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7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7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7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8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8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8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8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8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8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8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87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88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8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90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9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92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93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9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9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9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9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9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9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00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0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0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0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0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0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0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07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208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76425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209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8595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21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38675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21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725525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21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325350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213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0647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214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90875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215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54000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216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34425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217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6257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218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705100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219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338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220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106025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221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39125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222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483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223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39025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224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4370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225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86900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226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001375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227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3480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228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77550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2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3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3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3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3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3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3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3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3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3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3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4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4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4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4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4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4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46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47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48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4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50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5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52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53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5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5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5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5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5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5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6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261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76425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262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8595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26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38675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26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725525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265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325350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266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0647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267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90875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268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54000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269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34425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270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6257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271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705100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272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338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273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106025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274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39125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275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483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276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39025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277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4370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278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86900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279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001375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280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3480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281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77550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48291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6181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41148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5495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75914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190500</xdr:rowOff>
    </xdr:to>
    <xdr:pic>
      <xdr:nvPicPr>
        <xdr:cNvPr id="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2468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1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4829175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1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618172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1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4114800"/>
          <a:ext cx="771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1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5495925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1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7591425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13</xdr:row>
      <xdr:rowOff>76200</xdr:rowOff>
    </xdr:from>
    <xdr:to>
      <xdr:col>0</xdr:col>
      <xdr:colOff>1200150</xdr:colOff>
      <xdr:row>13</xdr:row>
      <xdr:rowOff>190500</xdr:rowOff>
    </xdr:to>
    <xdr:pic>
      <xdr:nvPicPr>
        <xdr:cNvPr id="16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00150" y="6924675"/>
          <a:ext cx="581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21</xdr:row>
      <xdr:rowOff>47625</xdr:rowOff>
    </xdr:from>
    <xdr:to>
      <xdr:col>0</xdr:col>
      <xdr:colOff>1038225</xdr:colOff>
      <xdr:row>21</xdr:row>
      <xdr:rowOff>190500</xdr:rowOff>
    </xdr:to>
    <xdr:pic>
      <xdr:nvPicPr>
        <xdr:cNvPr id="17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38225" y="12458700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16</xdr:row>
      <xdr:rowOff>19050</xdr:rowOff>
    </xdr:from>
    <xdr:to>
      <xdr:col>0</xdr:col>
      <xdr:colOff>1247775</xdr:colOff>
      <xdr:row>16</xdr:row>
      <xdr:rowOff>190500</xdr:rowOff>
    </xdr:to>
    <xdr:pic>
      <xdr:nvPicPr>
        <xdr:cNvPr id="19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47775" y="8953500"/>
          <a:ext cx="6667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76200</xdr:rowOff>
    </xdr:from>
    <xdr:to>
      <xdr:col>0</xdr:col>
      <xdr:colOff>1295400</xdr:colOff>
      <xdr:row>19</xdr:row>
      <xdr:rowOff>190500</xdr:rowOff>
    </xdr:to>
    <xdr:pic>
      <xdr:nvPicPr>
        <xdr:cNvPr id="20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5400" y="11096625"/>
          <a:ext cx="571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23</xdr:row>
      <xdr:rowOff>238125</xdr:rowOff>
    </xdr:from>
    <xdr:to>
      <xdr:col>0</xdr:col>
      <xdr:colOff>962025</xdr:colOff>
      <xdr:row>23</xdr:row>
      <xdr:rowOff>238125</xdr:rowOff>
    </xdr:to>
    <xdr:pic>
      <xdr:nvPicPr>
        <xdr:cNvPr id="21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62025" y="1403985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24</xdr:row>
      <xdr:rowOff>180975</xdr:rowOff>
    </xdr:from>
    <xdr:to>
      <xdr:col>0</xdr:col>
      <xdr:colOff>876300</xdr:colOff>
      <xdr:row>24</xdr:row>
      <xdr:rowOff>190500</xdr:rowOff>
    </xdr:to>
    <xdr:pic>
      <xdr:nvPicPr>
        <xdr:cNvPr id="2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76300" y="14678025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1647825</xdr:colOff>
      <xdr:row>25</xdr:row>
      <xdr:rowOff>190500</xdr:rowOff>
    </xdr:to>
    <xdr:pic>
      <xdr:nvPicPr>
        <xdr:cNvPr id="24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5306675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20</xdr:row>
      <xdr:rowOff>85725</xdr:rowOff>
    </xdr:from>
    <xdr:to>
      <xdr:col>0</xdr:col>
      <xdr:colOff>1066800</xdr:colOff>
      <xdr:row>20</xdr:row>
      <xdr:rowOff>190500</xdr:rowOff>
    </xdr:to>
    <xdr:pic>
      <xdr:nvPicPr>
        <xdr:cNvPr id="25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66800" y="11801475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15</xdr:row>
      <xdr:rowOff>9525</xdr:rowOff>
    </xdr:from>
    <xdr:to>
      <xdr:col>0</xdr:col>
      <xdr:colOff>1266825</xdr:colOff>
      <xdr:row>15</xdr:row>
      <xdr:rowOff>190500</xdr:rowOff>
    </xdr:to>
    <xdr:pic>
      <xdr:nvPicPr>
        <xdr:cNvPr id="26" name="Picture 217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66825" y="8248650"/>
          <a:ext cx="523875" cy="552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18</xdr:row>
      <xdr:rowOff>57150</xdr:rowOff>
    </xdr:from>
    <xdr:to>
      <xdr:col>0</xdr:col>
      <xdr:colOff>1190625</xdr:colOff>
      <xdr:row>18</xdr:row>
      <xdr:rowOff>190500</xdr:rowOff>
    </xdr:to>
    <xdr:pic>
      <xdr:nvPicPr>
        <xdr:cNvPr id="27" name="Picture 2176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90625" y="10382250"/>
          <a:ext cx="742950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1228725</xdr:colOff>
      <xdr:row>17</xdr:row>
      <xdr:rowOff>38100</xdr:rowOff>
    </xdr:from>
    <xdr:to>
      <xdr:col>0</xdr:col>
      <xdr:colOff>1228725</xdr:colOff>
      <xdr:row>17</xdr:row>
      <xdr:rowOff>190500</xdr:rowOff>
    </xdr:to>
    <xdr:pic>
      <xdr:nvPicPr>
        <xdr:cNvPr id="28" name="Picture 2180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228725" y="9667875"/>
          <a:ext cx="638175" cy="514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48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4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50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5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52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53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5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5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56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5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58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59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6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6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62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63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64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65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6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6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6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6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7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7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72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73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7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7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76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7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78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79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80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47850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81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57375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8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10100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83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696950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84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296775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85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67790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86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623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87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25425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88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05850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89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34000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90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676525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91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052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92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077450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93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10550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94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19800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95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10450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96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1512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97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58325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98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0972800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99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0622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100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48975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0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962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0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5314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0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324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0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4629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0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724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0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1601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0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0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0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1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1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12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13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1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1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16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1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18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19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2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2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962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2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5314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2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324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2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4629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2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724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2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1601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27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2609850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28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2619375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12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5372100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13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4458950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131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3058775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132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443990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133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9243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134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3687425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135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9467850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136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6096000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137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3438525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138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46672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139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839450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140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972550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141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781800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142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8172450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143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747712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144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10220325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145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734800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146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246822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147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1610975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48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962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4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5314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50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324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5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4629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52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724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53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1601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5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5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56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5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58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59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6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6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6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6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6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6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66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67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68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962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6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5314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70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324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7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4629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72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724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73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1601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74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2609850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75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2619375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17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5372100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17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4458950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178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3058775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179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443990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180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9243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181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3687425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182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9467850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183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6096000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184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3438525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185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46672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186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839450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187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972550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188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781800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189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8172450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190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747712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191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10220325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192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734800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193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246822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194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1610975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9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962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9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5314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9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324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9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4629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9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724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0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1601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0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0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0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0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0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06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07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08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0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10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1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12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13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477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1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722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1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962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1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5314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1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324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1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4629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1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724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2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28700" y="11601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221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2609850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222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2619375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22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5372100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22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4458950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225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3058775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226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443990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227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9243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228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3687425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229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9467850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230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6096000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231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3438525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232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46672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233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839450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234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972550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235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781800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236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8172450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237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747712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238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10220325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239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734800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240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246822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241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1610975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190500</xdr:rowOff>
    </xdr:to>
    <xdr:pic>
      <xdr:nvPicPr>
        <xdr:cNvPr id="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190500</xdr:rowOff>
    </xdr:to>
    <xdr:pic>
      <xdr:nvPicPr>
        <xdr:cNvPr id="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190500</xdr:rowOff>
    </xdr:to>
    <xdr:pic>
      <xdr:nvPicPr>
        <xdr:cNvPr id="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190500</xdr:rowOff>
    </xdr:to>
    <xdr:pic>
      <xdr:nvPicPr>
        <xdr:cNvPr id="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7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190500</xdr:rowOff>
    </xdr:to>
    <xdr:pic>
      <xdr:nvPicPr>
        <xdr:cNvPr id="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1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12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13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14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190500</xdr:rowOff>
    </xdr:to>
    <xdr:pic>
      <xdr:nvPicPr>
        <xdr:cNvPr id="1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1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1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20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771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2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22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13</xdr:row>
      <xdr:rowOff>76200</xdr:rowOff>
    </xdr:from>
    <xdr:to>
      <xdr:col>0</xdr:col>
      <xdr:colOff>1200150</xdr:colOff>
      <xdr:row>13</xdr:row>
      <xdr:rowOff>190500</xdr:rowOff>
    </xdr:to>
    <xdr:pic>
      <xdr:nvPicPr>
        <xdr:cNvPr id="23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00150" y="5295900"/>
          <a:ext cx="581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21</xdr:row>
      <xdr:rowOff>47625</xdr:rowOff>
    </xdr:from>
    <xdr:to>
      <xdr:col>0</xdr:col>
      <xdr:colOff>1038225</xdr:colOff>
      <xdr:row>21</xdr:row>
      <xdr:rowOff>190500</xdr:rowOff>
    </xdr:to>
    <xdr:pic>
      <xdr:nvPicPr>
        <xdr:cNvPr id="2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38225" y="10829925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16</xdr:row>
      <xdr:rowOff>19050</xdr:rowOff>
    </xdr:from>
    <xdr:to>
      <xdr:col>0</xdr:col>
      <xdr:colOff>1247775</xdr:colOff>
      <xdr:row>16</xdr:row>
      <xdr:rowOff>190500</xdr:rowOff>
    </xdr:to>
    <xdr:pic>
      <xdr:nvPicPr>
        <xdr:cNvPr id="26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47775" y="7324725"/>
          <a:ext cx="6667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76200</xdr:rowOff>
    </xdr:from>
    <xdr:to>
      <xdr:col>0</xdr:col>
      <xdr:colOff>1295400</xdr:colOff>
      <xdr:row>19</xdr:row>
      <xdr:rowOff>190500</xdr:rowOff>
    </xdr:to>
    <xdr:pic>
      <xdr:nvPicPr>
        <xdr:cNvPr id="27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5400" y="9467850"/>
          <a:ext cx="571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23</xdr:row>
      <xdr:rowOff>238125</xdr:rowOff>
    </xdr:from>
    <xdr:to>
      <xdr:col>0</xdr:col>
      <xdr:colOff>962025</xdr:colOff>
      <xdr:row>23</xdr:row>
      <xdr:rowOff>238125</xdr:rowOff>
    </xdr:to>
    <xdr:pic>
      <xdr:nvPicPr>
        <xdr:cNvPr id="28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62025" y="124110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24</xdr:row>
      <xdr:rowOff>180975</xdr:rowOff>
    </xdr:from>
    <xdr:to>
      <xdr:col>0</xdr:col>
      <xdr:colOff>876300</xdr:colOff>
      <xdr:row>24</xdr:row>
      <xdr:rowOff>190500</xdr:rowOff>
    </xdr:to>
    <xdr:pic>
      <xdr:nvPicPr>
        <xdr:cNvPr id="29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76300" y="13049250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1647825</xdr:colOff>
      <xdr:row>25</xdr:row>
      <xdr:rowOff>190500</xdr:rowOff>
    </xdr:to>
    <xdr:pic>
      <xdr:nvPicPr>
        <xdr:cNvPr id="31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677900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20</xdr:row>
      <xdr:rowOff>85725</xdr:rowOff>
    </xdr:from>
    <xdr:to>
      <xdr:col>0</xdr:col>
      <xdr:colOff>1066800</xdr:colOff>
      <xdr:row>20</xdr:row>
      <xdr:rowOff>190500</xdr:rowOff>
    </xdr:to>
    <xdr:pic>
      <xdr:nvPicPr>
        <xdr:cNvPr id="32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66800" y="10172700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15</xdr:row>
      <xdr:rowOff>9525</xdr:rowOff>
    </xdr:from>
    <xdr:to>
      <xdr:col>0</xdr:col>
      <xdr:colOff>1266825</xdr:colOff>
      <xdr:row>15</xdr:row>
      <xdr:rowOff>190500</xdr:rowOff>
    </xdr:to>
    <xdr:pic>
      <xdr:nvPicPr>
        <xdr:cNvPr id="33" name="Picture 217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66825" y="6619875"/>
          <a:ext cx="523875" cy="552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18</xdr:row>
      <xdr:rowOff>57150</xdr:rowOff>
    </xdr:from>
    <xdr:to>
      <xdr:col>0</xdr:col>
      <xdr:colOff>1190625</xdr:colOff>
      <xdr:row>18</xdr:row>
      <xdr:rowOff>190500</xdr:rowOff>
    </xdr:to>
    <xdr:pic>
      <xdr:nvPicPr>
        <xdr:cNvPr id="34" name="Picture 2176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90625" y="8753475"/>
          <a:ext cx="742950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1228725</xdr:colOff>
      <xdr:row>17</xdr:row>
      <xdr:rowOff>38100</xdr:rowOff>
    </xdr:from>
    <xdr:to>
      <xdr:col>0</xdr:col>
      <xdr:colOff>1228725</xdr:colOff>
      <xdr:row>17</xdr:row>
      <xdr:rowOff>190500</xdr:rowOff>
    </xdr:to>
    <xdr:pic>
      <xdr:nvPicPr>
        <xdr:cNvPr id="35" name="Picture 2180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228725" y="8039100"/>
          <a:ext cx="638175" cy="514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3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670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3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6196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3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52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3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933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4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0293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190500</xdr:rowOff>
    </xdr:to>
    <xdr:pic>
      <xdr:nvPicPr>
        <xdr:cNvPr id="4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906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4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670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4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6196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4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52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4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933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4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0293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13</xdr:row>
      <xdr:rowOff>76200</xdr:rowOff>
    </xdr:from>
    <xdr:to>
      <xdr:col>0</xdr:col>
      <xdr:colOff>1200150</xdr:colOff>
      <xdr:row>13</xdr:row>
      <xdr:rowOff>190500</xdr:rowOff>
    </xdr:to>
    <xdr:pic>
      <xdr:nvPicPr>
        <xdr:cNvPr id="47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00150" y="536257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21</xdr:row>
      <xdr:rowOff>47625</xdr:rowOff>
    </xdr:from>
    <xdr:to>
      <xdr:col>0</xdr:col>
      <xdr:colOff>1038225</xdr:colOff>
      <xdr:row>21</xdr:row>
      <xdr:rowOff>190500</xdr:rowOff>
    </xdr:to>
    <xdr:pic>
      <xdr:nvPicPr>
        <xdr:cNvPr id="4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38225" y="108966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16</xdr:row>
      <xdr:rowOff>19050</xdr:rowOff>
    </xdr:from>
    <xdr:to>
      <xdr:col>0</xdr:col>
      <xdr:colOff>1247775</xdr:colOff>
      <xdr:row>16</xdr:row>
      <xdr:rowOff>190500</xdr:rowOff>
    </xdr:to>
    <xdr:pic>
      <xdr:nvPicPr>
        <xdr:cNvPr id="49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47775" y="73914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76200</xdr:rowOff>
    </xdr:from>
    <xdr:to>
      <xdr:col>0</xdr:col>
      <xdr:colOff>1295400</xdr:colOff>
      <xdr:row>19</xdr:row>
      <xdr:rowOff>190500</xdr:rowOff>
    </xdr:to>
    <xdr:pic>
      <xdr:nvPicPr>
        <xdr:cNvPr id="50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5400" y="95345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23</xdr:row>
      <xdr:rowOff>238125</xdr:rowOff>
    </xdr:from>
    <xdr:to>
      <xdr:col>0</xdr:col>
      <xdr:colOff>962025</xdr:colOff>
      <xdr:row>23</xdr:row>
      <xdr:rowOff>238125</xdr:rowOff>
    </xdr:to>
    <xdr:pic>
      <xdr:nvPicPr>
        <xdr:cNvPr id="51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62025" y="12477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24</xdr:row>
      <xdr:rowOff>180975</xdr:rowOff>
    </xdr:from>
    <xdr:to>
      <xdr:col>0</xdr:col>
      <xdr:colOff>876300</xdr:colOff>
      <xdr:row>24</xdr:row>
      <xdr:rowOff>190500</xdr:rowOff>
    </xdr:to>
    <xdr:pic>
      <xdr:nvPicPr>
        <xdr:cNvPr id="5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76300" y="13115925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1647825</xdr:colOff>
      <xdr:row>25</xdr:row>
      <xdr:rowOff>190500</xdr:rowOff>
    </xdr:to>
    <xdr:pic>
      <xdr:nvPicPr>
        <xdr:cNvPr id="53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44575"/>
          <a:ext cx="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20</xdr:row>
      <xdr:rowOff>85725</xdr:rowOff>
    </xdr:from>
    <xdr:to>
      <xdr:col>0</xdr:col>
      <xdr:colOff>1066800</xdr:colOff>
      <xdr:row>20</xdr:row>
      <xdr:rowOff>190500</xdr:rowOff>
    </xdr:to>
    <xdr:pic>
      <xdr:nvPicPr>
        <xdr:cNvPr id="54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66800" y="102393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15</xdr:row>
      <xdr:rowOff>9525</xdr:rowOff>
    </xdr:from>
    <xdr:to>
      <xdr:col>0</xdr:col>
      <xdr:colOff>1266825</xdr:colOff>
      <xdr:row>15</xdr:row>
      <xdr:rowOff>190500</xdr:rowOff>
    </xdr:to>
    <xdr:pic>
      <xdr:nvPicPr>
        <xdr:cNvPr id="55" name="Picture 217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66825" y="66865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18</xdr:row>
      <xdr:rowOff>57150</xdr:rowOff>
    </xdr:from>
    <xdr:to>
      <xdr:col>0</xdr:col>
      <xdr:colOff>1190625</xdr:colOff>
      <xdr:row>18</xdr:row>
      <xdr:rowOff>190500</xdr:rowOff>
    </xdr:to>
    <xdr:pic>
      <xdr:nvPicPr>
        <xdr:cNvPr id="56" name="Picture 2176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90625" y="882015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1228725</xdr:colOff>
      <xdr:row>17</xdr:row>
      <xdr:rowOff>38100</xdr:rowOff>
    </xdr:from>
    <xdr:to>
      <xdr:col>0</xdr:col>
      <xdr:colOff>1228725</xdr:colOff>
      <xdr:row>17</xdr:row>
      <xdr:rowOff>190500</xdr:rowOff>
    </xdr:to>
    <xdr:pic>
      <xdr:nvPicPr>
        <xdr:cNvPr id="57" name="Picture 2180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228725" y="810577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7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7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7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8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8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8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8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8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8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8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8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8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8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9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9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9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9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94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9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9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9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9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9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0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01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0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0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0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0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0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0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0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09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47850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10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57375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11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10100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11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696950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113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296775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114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67790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115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623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116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25425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117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05850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118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34000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119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676525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120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052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121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077450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122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10550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123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19800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124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10450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125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1512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126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58325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127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0972800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128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0622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129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48975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3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3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32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33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34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35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3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3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3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3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4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4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42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43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4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4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46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4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48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49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5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5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5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5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5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5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5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5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5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5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6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6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62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63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6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6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66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6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68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69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7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7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7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7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7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7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7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77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76425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78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8595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17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38675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18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725525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181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325350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182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0647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183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90875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184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54000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185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34425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186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6257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187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705100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188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338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189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106025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190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39125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191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483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192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39025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193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4370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194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86900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195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001375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196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3480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197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77550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98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9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00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0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02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03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0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0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0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0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0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0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1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1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1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1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1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1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1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1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1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1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2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2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2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2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2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2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2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2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28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29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3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3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32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33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34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35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3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3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3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3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4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4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4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24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76425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244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8595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24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38675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24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725525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247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325350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248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0647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249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90875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250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54000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251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34425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252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6257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253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705100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254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338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255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106025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256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39125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257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483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258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39025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259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4370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260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86900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261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001375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262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3480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263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77550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6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6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66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6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68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69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7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7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7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7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7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7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7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7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7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7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8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8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8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8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8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8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8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8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8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8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9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9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9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9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94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9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9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9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9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9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30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301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30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30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30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30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30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30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30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309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76425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310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8595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31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38675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31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725525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313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325350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314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0647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315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90875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316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54000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317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34425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318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6257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319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705100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320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338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321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106025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322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39125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323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483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324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39025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325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4370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326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86900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327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001375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328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3480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329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77550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190500</xdr:rowOff>
    </xdr:to>
    <xdr:pic>
      <xdr:nvPicPr>
        <xdr:cNvPr id="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190500</xdr:rowOff>
    </xdr:to>
    <xdr:pic>
      <xdr:nvPicPr>
        <xdr:cNvPr id="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190500</xdr:rowOff>
    </xdr:to>
    <xdr:pic>
      <xdr:nvPicPr>
        <xdr:cNvPr id="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190500</xdr:rowOff>
    </xdr:to>
    <xdr:pic>
      <xdr:nvPicPr>
        <xdr:cNvPr id="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7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190500</xdr:rowOff>
    </xdr:to>
    <xdr:pic>
      <xdr:nvPicPr>
        <xdr:cNvPr id="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190500</xdr:rowOff>
    </xdr:to>
    <xdr:pic>
      <xdr:nvPicPr>
        <xdr:cNvPr id="1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190500</xdr:rowOff>
    </xdr:to>
    <xdr:pic>
      <xdr:nvPicPr>
        <xdr:cNvPr id="1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190500</xdr:rowOff>
    </xdr:to>
    <xdr:pic>
      <xdr:nvPicPr>
        <xdr:cNvPr id="1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190500</xdr:rowOff>
    </xdr:to>
    <xdr:pic>
      <xdr:nvPicPr>
        <xdr:cNvPr id="1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14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190500</xdr:rowOff>
    </xdr:to>
    <xdr:pic>
      <xdr:nvPicPr>
        <xdr:cNvPr id="1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1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190500</xdr:rowOff>
    </xdr:to>
    <xdr:pic>
      <xdr:nvPicPr>
        <xdr:cNvPr id="1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190500</xdr:rowOff>
    </xdr:to>
    <xdr:pic>
      <xdr:nvPicPr>
        <xdr:cNvPr id="1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190500</xdr:rowOff>
    </xdr:to>
    <xdr:pic>
      <xdr:nvPicPr>
        <xdr:cNvPr id="1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190500</xdr:rowOff>
    </xdr:to>
    <xdr:pic>
      <xdr:nvPicPr>
        <xdr:cNvPr id="2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21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190500</xdr:rowOff>
    </xdr:to>
    <xdr:pic>
      <xdr:nvPicPr>
        <xdr:cNvPr id="2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2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2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26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2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28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190500</xdr:rowOff>
    </xdr:to>
    <xdr:pic>
      <xdr:nvPicPr>
        <xdr:cNvPr id="29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3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3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3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771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3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3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13</xdr:row>
      <xdr:rowOff>76200</xdr:rowOff>
    </xdr:from>
    <xdr:to>
      <xdr:col>0</xdr:col>
      <xdr:colOff>1200150</xdr:colOff>
      <xdr:row>13</xdr:row>
      <xdr:rowOff>190500</xdr:rowOff>
    </xdr:to>
    <xdr:pic>
      <xdr:nvPicPr>
        <xdr:cNvPr id="37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00150" y="5295900"/>
          <a:ext cx="581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21</xdr:row>
      <xdr:rowOff>47625</xdr:rowOff>
    </xdr:from>
    <xdr:to>
      <xdr:col>0</xdr:col>
      <xdr:colOff>1038225</xdr:colOff>
      <xdr:row>21</xdr:row>
      <xdr:rowOff>190500</xdr:rowOff>
    </xdr:to>
    <xdr:pic>
      <xdr:nvPicPr>
        <xdr:cNvPr id="3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38225" y="10829925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16</xdr:row>
      <xdr:rowOff>19050</xdr:rowOff>
    </xdr:from>
    <xdr:to>
      <xdr:col>0</xdr:col>
      <xdr:colOff>1247775</xdr:colOff>
      <xdr:row>16</xdr:row>
      <xdr:rowOff>190500</xdr:rowOff>
    </xdr:to>
    <xdr:pic>
      <xdr:nvPicPr>
        <xdr:cNvPr id="40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47775" y="7324725"/>
          <a:ext cx="6667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76200</xdr:rowOff>
    </xdr:from>
    <xdr:to>
      <xdr:col>0</xdr:col>
      <xdr:colOff>1295400</xdr:colOff>
      <xdr:row>19</xdr:row>
      <xdr:rowOff>190500</xdr:rowOff>
    </xdr:to>
    <xdr:pic>
      <xdr:nvPicPr>
        <xdr:cNvPr id="41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5400" y="9467850"/>
          <a:ext cx="571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23</xdr:row>
      <xdr:rowOff>238125</xdr:rowOff>
    </xdr:from>
    <xdr:to>
      <xdr:col>0</xdr:col>
      <xdr:colOff>962025</xdr:colOff>
      <xdr:row>23</xdr:row>
      <xdr:rowOff>238125</xdr:rowOff>
    </xdr:to>
    <xdr:pic>
      <xdr:nvPicPr>
        <xdr:cNvPr id="42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62025" y="124110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24</xdr:row>
      <xdr:rowOff>180975</xdr:rowOff>
    </xdr:from>
    <xdr:to>
      <xdr:col>0</xdr:col>
      <xdr:colOff>876300</xdr:colOff>
      <xdr:row>24</xdr:row>
      <xdr:rowOff>190500</xdr:rowOff>
    </xdr:to>
    <xdr:pic>
      <xdr:nvPicPr>
        <xdr:cNvPr id="43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76300" y="13049250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1647825</xdr:colOff>
      <xdr:row>25</xdr:row>
      <xdr:rowOff>190500</xdr:rowOff>
    </xdr:to>
    <xdr:pic>
      <xdr:nvPicPr>
        <xdr:cNvPr id="45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677900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20</xdr:row>
      <xdr:rowOff>85725</xdr:rowOff>
    </xdr:from>
    <xdr:to>
      <xdr:col>0</xdr:col>
      <xdr:colOff>1066800</xdr:colOff>
      <xdr:row>20</xdr:row>
      <xdr:rowOff>190500</xdr:rowOff>
    </xdr:to>
    <xdr:pic>
      <xdr:nvPicPr>
        <xdr:cNvPr id="46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66800" y="10172700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15</xdr:row>
      <xdr:rowOff>9525</xdr:rowOff>
    </xdr:from>
    <xdr:to>
      <xdr:col>0</xdr:col>
      <xdr:colOff>1266825</xdr:colOff>
      <xdr:row>15</xdr:row>
      <xdr:rowOff>190500</xdr:rowOff>
    </xdr:to>
    <xdr:pic>
      <xdr:nvPicPr>
        <xdr:cNvPr id="47" name="Picture 217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66825" y="6619875"/>
          <a:ext cx="523875" cy="552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18</xdr:row>
      <xdr:rowOff>57150</xdr:rowOff>
    </xdr:from>
    <xdr:to>
      <xdr:col>0</xdr:col>
      <xdr:colOff>1190625</xdr:colOff>
      <xdr:row>18</xdr:row>
      <xdr:rowOff>190500</xdr:rowOff>
    </xdr:to>
    <xdr:pic>
      <xdr:nvPicPr>
        <xdr:cNvPr id="48" name="Picture 2176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90625" y="8753475"/>
          <a:ext cx="742950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1228725</xdr:colOff>
      <xdr:row>17</xdr:row>
      <xdr:rowOff>38100</xdr:rowOff>
    </xdr:from>
    <xdr:to>
      <xdr:col>0</xdr:col>
      <xdr:colOff>1228725</xdr:colOff>
      <xdr:row>17</xdr:row>
      <xdr:rowOff>190500</xdr:rowOff>
    </xdr:to>
    <xdr:pic>
      <xdr:nvPicPr>
        <xdr:cNvPr id="49" name="Picture 2180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228725" y="8039100"/>
          <a:ext cx="638175" cy="514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5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670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5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6196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52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52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53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933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54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0293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190500</xdr:rowOff>
    </xdr:to>
    <xdr:pic>
      <xdr:nvPicPr>
        <xdr:cNvPr id="5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906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5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670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5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6196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5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52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5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933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6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0293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13</xdr:row>
      <xdr:rowOff>76200</xdr:rowOff>
    </xdr:from>
    <xdr:to>
      <xdr:col>0</xdr:col>
      <xdr:colOff>1200150</xdr:colOff>
      <xdr:row>13</xdr:row>
      <xdr:rowOff>190500</xdr:rowOff>
    </xdr:to>
    <xdr:pic>
      <xdr:nvPicPr>
        <xdr:cNvPr id="61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00150" y="536257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21</xdr:row>
      <xdr:rowOff>47625</xdr:rowOff>
    </xdr:from>
    <xdr:to>
      <xdr:col>0</xdr:col>
      <xdr:colOff>1038225</xdr:colOff>
      <xdr:row>21</xdr:row>
      <xdr:rowOff>190500</xdr:rowOff>
    </xdr:to>
    <xdr:pic>
      <xdr:nvPicPr>
        <xdr:cNvPr id="6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38225" y="108966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16</xdr:row>
      <xdr:rowOff>19050</xdr:rowOff>
    </xdr:from>
    <xdr:to>
      <xdr:col>0</xdr:col>
      <xdr:colOff>1247775</xdr:colOff>
      <xdr:row>16</xdr:row>
      <xdr:rowOff>190500</xdr:rowOff>
    </xdr:to>
    <xdr:pic>
      <xdr:nvPicPr>
        <xdr:cNvPr id="63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47775" y="73914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76200</xdr:rowOff>
    </xdr:from>
    <xdr:to>
      <xdr:col>0</xdr:col>
      <xdr:colOff>1295400</xdr:colOff>
      <xdr:row>19</xdr:row>
      <xdr:rowOff>190500</xdr:rowOff>
    </xdr:to>
    <xdr:pic>
      <xdr:nvPicPr>
        <xdr:cNvPr id="64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5400" y="95345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23</xdr:row>
      <xdr:rowOff>238125</xdr:rowOff>
    </xdr:from>
    <xdr:to>
      <xdr:col>0</xdr:col>
      <xdr:colOff>962025</xdr:colOff>
      <xdr:row>23</xdr:row>
      <xdr:rowOff>238125</xdr:rowOff>
    </xdr:to>
    <xdr:pic>
      <xdr:nvPicPr>
        <xdr:cNvPr id="65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62025" y="12477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24</xdr:row>
      <xdr:rowOff>180975</xdr:rowOff>
    </xdr:from>
    <xdr:to>
      <xdr:col>0</xdr:col>
      <xdr:colOff>876300</xdr:colOff>
      <xdr:row>24</xdr:row>
      <xdr:rowOff>190500</xdr:rowOff>
    </xdr:to>
    <xdr:pic>
      <xdr:nvPicPr>
        <xdr:cNvPr id="66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76300" y="13115925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1647825</xdr:colOff>
      <xdr:row>25</xdr:row>
      <xdr:rowOff>190500</xdr:rowOff>
    </xdr:to>
    <xdr:pic>
      <xdr:nvPicPr>
        <xdr:cNvPr id="67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44575"/>
          <a:ext cx="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20</xdr:row>
      <xdr:rowOff>85725</xdr:rowOff>
    </xdr:from>
    <xdr:to>
      <xdr:col>0</xdr:col>
      <xdr:colOff>1066800</xdr:colOff>
      <xdr:row>20</xdr:row>
      <xdr:rowOff>190500</xdr:rowOff>
    </xdr:to>
    <xdr:pic>
      <xdr:nvPicPr>
        <xdr:cNvPr id="68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66800" y="102393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15</xdr:row>
      <xdr:rowOff>9525</xdr:rowOff>
    </xdr:from>
    <xdr:to>
      <xdr:col>0</xdr:col>
      <xdr:colOff>1266825</xdr:colOff>
      <xdr:row>15</xdr:row>
      <xdr:rowOff>190500</xdr:rowOff>
    </xdr:to>
    <xdr:pic>
      <xdr:nvPicPr>
        <xdr:cNvPr id="69" name="Picture 217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66825" y="66865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18</xdr:row>
      <xdr:rowOff>57150</xdr:rowOff>
    </xdr:from>
    <xdr:to>
      <xdr:col>0</xdr:col>
      <xdr:colOff>1190625</xdr:colOff>
      <xdr:row>18</xdr:row>
      <xdr:rowOff>190500</xdr:rowOff>
    </xdr:to>
    <xdr:pic>
      <xdr:nvPicPr>
        <xdr:cNvPr id="70" name="Picture 2176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90625" y="882015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1228725</xdr:colOff>
      <xdr:row>17</xdr:row>
      <xdr:rowOff>38100</xdr:rowOff>
    </xdr:from>
    <xdr:to>
      <xdr:col>0</xdr:col>
      <xdr:colOff>1228725</xdr:colOff>
      <xdr:row>17</xdr:row>
      <xdr:rowOff>190500</xdr:rowOff>
    </xdr:to>
    <xdr:pic>
      <xdr:nvPicPr>
        <xdr:cNvPr id="71" name="Picture 2180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228725" y="810577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9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9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9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9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9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9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9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9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9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0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0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0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0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0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0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0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0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08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09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1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1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12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13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14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15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1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1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1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1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2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2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2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2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47850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24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57375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12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10100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12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696950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127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296775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128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67790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129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623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130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25425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131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05850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132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34000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133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676525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134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052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135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077450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136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10550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137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19800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138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10450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139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1512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140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58325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141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0972800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142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0622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143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48975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4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4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46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4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48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49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5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5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5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5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5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5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56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57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58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5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60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6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62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63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6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6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6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6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6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6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7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7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7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7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7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7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76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77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78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7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80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8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82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83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8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8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8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8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8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8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9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91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76425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92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8595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19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38675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19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725525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195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325350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196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0647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197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90875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198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54000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199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34425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200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6257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201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705100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202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338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203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106025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204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39125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205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483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206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39025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207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4370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208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86900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209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001375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210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3480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211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77550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1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1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1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1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1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17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1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1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2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2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2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2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24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2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2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2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2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2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3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31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3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3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3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3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3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3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3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3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4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4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4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4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44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4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4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24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24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24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25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251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25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71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25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289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25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815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25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146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25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95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25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91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25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68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259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76425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260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8595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26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38675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26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725525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263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325350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264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0647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265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90875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266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54000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267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34425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268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6257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269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705100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270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338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271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106025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272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39125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273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483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274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39025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275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4370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276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86900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277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001375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278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3480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279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77550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190500</xdr:rowOff>
    </xdr:to>
    <xdr:pic>
      <xdr:nvPicPr>
        <xdr:cNvPr id="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190500</xdr:rowOff>
    </xdr:to>
    <xdr:pic>
      <xdr:nvPicPr>
        <xdr:cNvPr id="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190500</xdr:rowOff>
    </xdr:to>
    <xdr:pic>
      <xdr:nvPicPr>
        <xdr:cNvPr id="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190500</xdr:rowOff>
    </xdr:to>
    <xdr:pic>
      <xdr:nvPicPr>
        <xdr:cNvPr id="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7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190500</xdr:rowOff>
    </xdr:to>
    <xdr:pic>
      <xdr:nvPicPr>
        <xdr:cNvPr id="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190500</xdr:rowOff>
    </xdr:to>
    <xdr:pic>
      <xdr:nvPicPr>
        <xdr:cNvPr id="1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190500</xdr:rowOff>
    </xdr:to>
    <xdr:pic>
      <xdr:nvPicPr>
        <xdr:cNvPr id="1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190500</xdr:rowOff>
    </xdr:to>
    <xdr:pic>
      <xdr:nvPicPr>
        <xdr:cNvPr id="1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190500</xdr:rowOff>
    </xdr:to>
    <xdr:pic>
      <xdr:nvPicPr>
        <xdr:cNvPr id="1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190500</xdr:rowOff>
    </xdr:to>
    <xdr:pic>
      <xdr:nvPicPr>
        <xdr:cNvPr id="14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190500</xdr:rowOff>
    </xdr:to>
    <xdr:pic>
      <xdr:nvPicPr>
        <xdr:cNvPr id="1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621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1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1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1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720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1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05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2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862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2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817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190500</xdr:rowOff>
    </xdr:to>
    <xdr:pic>
      <xdr:nvPicPr>
        <xdr:cNvPr id="2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585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2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19450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2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72000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2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05075"/>
          <a:ext cx="7715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2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86200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2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81700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13</xdr:row>
      <xdr:rowOff>76200</xdr:rowOff>
    </xdr:from>
    <xdr:to>
      <xdr:col>0</xdr:col>
      <xdr:colOff>1200150</xdr:colOff>
      <xdr:row>13</xdr:row>
      <xdr:rowOff>190500</xdr:rowOff>
    </xdr:to>
    <xdr:pic>
      <xdr:nvPicPr>
        <xdr:cNvPr id="30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00150" y="5314950"/>
          <a:ext cx="581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21</xdr:row>
      <xdr:rowOff>47625</xdr:rowOff>
    </xdr:from>
    <xdr:to>
      <xdr:col>0</xdr:col>
      <xdr:colOff>1038225</xdr:colOff>
      <xdr:row>21</xdr:row>
      <xdr:rowOff>190500</xdr:rowOff>
    </xdr:to>
    <xdr:pic>
      <xdr:nvPicPr>
        <xdr:cNvPr id="3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38225" y="10848975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16</xdr:row>
      <xdr:rowOff>19050</xdr:rowOff>
    </xdr:from>
    <xdr:to>
      <xdr:col>0</xdr:col>
      <xdr:colOff>1247775</xdr:colOff>
      <xdr:row>16</xdr:row>
      <xdr:rowOff>190500</xdr:rowOff>
    </xdr:to>
    <xdr:pic>
      <xdr:nvPicPr>
        <xdr:cNvPr id="33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47775" y="7343775"/>
          <a:ext cx="6667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76200</xdr:rowOff>
    </xdr:from>
    <xdr:to>
      <xdr:col>0</xdr:col>
      <xdr:colOff>1295400</xdr:colOff>
      <xdr:row>19</xdr:row>
      <xdr:rowOff>190500</xdr:rowOff>
    </xdr:to>
    <xdr:pic>
      <xdr:nvPicPr>
        <xdr:cNvPr id="34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5400" y="9486900"/>
          <a:ext cx="5715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23</xdr:row>
      <xdr:rowOff>238125</xdr:rowOff>
    </xdr:from>
    <xdr:to>
      <xdr:col>0</xdr:col>
      <xdr:colOff>962025</xdr:colOff>
      <xdr:row>23</xdr:row>
      <xdr:rowOff>238125</xdr:rowOff>
    </xdr:to>
    <xdr:pic>
      <xdr:nvPicPr>
        <xdr:cNvPr id="35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62025" y="1243012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24</xdr:row>
      <xdr:rowOff>180975</xdr:rowOff>
    </xdr:from>
    <xdr:to>
      <xdr:col>0</xdr:col>
      <xdr:colOff>876300</xdr:colOff>
      <xdr:row>24</xdr:row>
      <xdr:rowOff>190500</xdr:rowOff>
    </xdr:to>
    <xdr:pic>
      <xdr:nvPicPr>
        <xdr:cNvPr id="36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76300" y="13068300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1647825</xdr:colOff>
      <xdr:row>25</xdr:row>
      <xdr:rowOff>190500</xdr:rowOff>
    </xdr:to>
    <xdr:pic>
      <xdr:nvPicPr>
        <xdr:cNvPr id="38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696950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20</xdr:row>
      <xdr:rowOff>85725</xdr:rowOff>
    </xdr:from>
    <xdr:to>
      <xdr:col>0</xdr:col>
      <xdr:colOff>1066800</xdr:colOff>
      <xdr:row>20</xdr:row>
      <xdr:rowOff>190500</xdr:rowOff>
    </xdr:to>
    <xdr:pic>
      <xdr:nvPicPr>
        <xdr:cNvPr id="39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66800" y="10191750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15</xdr:row>
      <xdr:rowOff>9525</xdr:rowOff>
    </xdr:from>
    <xdr:to>
      <xdr:col>0</xdr:col>
      <xdr:colOff>1266825</xdr:colOff>
      <xdr:row>15</xdr:row>
      <xdr:rowOff>190500</xdr:rowOff>
    </xdr:to>
    <xdr:pic>
      <xdr:nvPicPr>
        <xdr:cNvPr id="40" name="Picture 217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66825" y="6638925"/>
          <a:ext cx="523875" cy="552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18</xdr:row>
      <xdr:rowOff>57150</xdr:rowOff>
    </xdr:from>
    <xdr:to>
      <xdr:col>0</xdr:col>
      <xdr:colOff>1190625</xdr:colOff>
      <xdr:row>18</xdr:row>
      <xdr:rowOff>190500</xdr:rowOff>
    </xdr:to>
    <xdr:pic>
      <xdr:nvPicPr>
        <xdr:cNvPr id="41" name="Picture 2176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90625" y="8772525"/>
          <a:ext cx="742950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1228725</xdr:colOff>
      <xdr:row>17</xdr:row>
      <xdr:rowOff>38100</xdr:rowOff>
    </xdr:from>
    <xdr:to>
      <xdr:col>0</xdr:col>
      <xdr:colOff>1228725</xdr:colOff>
      <xdr:row>17</xdr:row>
      <xdr:rowOff>190500</xdr:rowOff>
    </xdr:to>
    <xdr:pic>
      <xdr:nvPicPr>
        <xdr:cNvPr id="42" name="Picture 2180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228725" y="8058150"/>
          <a:ext cx="638175" cy="514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4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670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4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6196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4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52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4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933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4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0293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190500</xdr:rowOff>
    </xdr:to>
    <xdr:pic>
      <xdr:nvPicPr>
        <xdr:cNvPr id="4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906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190500</xdr:rowOff>
    </xdr:to>
    <xdr:pic>
      <xdr:nvPicPr>
        <xdr:cNvPr id="49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670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190500</xdr:rowOff>
    </xdr:to>
    <xdr:pic>
      <xdr:nvPicPr>
        <xdr:cNvPr id="5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6196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190500</xdr:rowOff>
    </xdr:to>
    <xdr:pic>
      <xdr:nvPicPr>
        <xdr:cNvPr id="5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5527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190500</xdr:rowOff>
    </xdr:to>
    <xdr:pic>
      <xdr:nvPicPr>
        <xdr:cNvPr id="5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933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190500</xdr:rowOff>
    </xdr:to>
    <xdr:pic>
      <xdr:nvPicPr>
        <xdr:cNvPr id="5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0293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13</xdr:row>
      <xdr:rowOff>76200</xdr:rowOff>
    </xdr:from>
    <xdr:to>
      <xdr:col>0</xdr:col>
      <xdr:colOff>1200150</xdr:colOff>
      <xdr:row>13</xdr:row>
      <xdr:rowOff>190500</xdr:rowOff>
    </xdr:to>
    <xdr:pic>
      <xdr:nvPicPr>
        <xdr:cNvPr id="54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00150" y="536257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1038225</xdr:colOff>
      <xdr:row>21</xdr:row>
      <xdr:rowOff>47625</xdr:rowOff>
    </xdr:from>
    <xdr:to>
      <xdr:col>0</xdr:col>
      <xdr:colOff>1038225</xdr:colOff>
      <xdr:row>21</xdr:row>
      <xdr:rowOff>190500</xdr:rowOff>
    </xdr:to>
    <xdr:pic>
      <xdr:nvPicPr>
        <xdr:cNvPr id="5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38225" y="108966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16</xdr:row>
      <xdr:rowOff>19050</xdr:rowOff>
    </xdr:from>
    <xdr:to>
      <xdr:col>0</xdr:col>
      <xdr:colOff>1247775</xdr:colOff>
      <xdr:row>16</xdr:row>
      <xdr:rowOff>190500</xdr:rowOff>
    </xdr:to>
    <xdr:pic>
      <xdr:nvPicPr>
        <xdr:cNvPr id="56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247775" y="739140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76200</xdr:rowOff>
    </xdr:from>
    <xdr:to>
      <xdr:col>0</xdr:col>
      <xdr:colOff>1295400</xdr:colOff>
      <xdr:row>19</xdr:row>
      <xdr:rowOff>190500</xdr:rowOff>
    </xdr:to>
    <xdr:pic>
      <xdr:nvPicPr>
        <xdr:cNvPr id="57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5400" y="95345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23</xdr:row>
      <xdr:rowOff>238125</xdr:rowOff>
    </xdr:from>
    <xdr:to>
      <xdr:col>0</xdr:col>
      <xdr:colOff>962025</xdr:colOff>
      <xdr:row>23</xdr:row>
      <xdr:rowOff>238125</xdr:rowOff>
    </xdr:to>
    <xdr:pic>
      <xdr:nvPicPr>
        <xdr:cNvPr id="58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62025" y="12477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24</xdr:row>
      <xdr:rowOff>180975</xdr:rowOff>
    </xdr:from>
    <xdr:to>
      <xdr:col>0</xdr:col>
      <xdr:colOff>876300</xdr:colOff>
      <xdr:row>24</xdr:row>
      <xdr:rowOff>190500</xdr:rowOff>
    </xdr:to>
    <xdr:pic>
      <xdr:nvPicPr>
        <xdr:cNvPr id="59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76300" y="13115925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1647825</xdr:colOff>
      <xdr:row>25</xdr:row>
      <xdr:rowOff>190500</xdr:rowOff>
    </xdr:to>
    <xdr:pic>
      <xdr:nvPicPr>
        <xdr:cNvPr id="60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744575"/>
          <a:ext cx="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20</xdr:row>
      <xdr:rowOff>85725</xdr:rowOff>
    </xdr:from>
    <xdr:to>
      <xdr:col>0</xdr:col>
      <xdr:colOff>1066800</xdr:colOff>
      <xdr:row>20</xdr:row>
      <xdr:rowOff>190500</xdr:rowOff>
    </xdr:to>
    <xdr:pic>
      <xdr:nvPicPr>
        <xdr:cNvPr id="61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66800" y="102393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15</xdr:row>
      <xdr:rowOff>9525</xdr:rowOff>
    </xdr:from>
    <xdr:to>
      <xdr:col>0</xdr:col>
      <xdr:colOff>1266825</xdr:colOff>
      <xdr:row>15</xdr:row>
      <xdr:rowOff>190500</xdr:rowOff>
    </xdr:to>
    <xdr:pic>
      <xdr:nvPicPr>
        <xdr:cNvPr id="62" name="Picture 217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66825" y="66865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18</xdr:row>
      <xdr:rowOff>57150</xdr:rowOff>
    </xdr:from>
    <xdr:to>
      <xdr:col>0</xdr:col>
      <xdr:colOff>1190625</xdr:colOff>
      <xdr:row>18</xdr:row>
      <xdr:rowOff>190500</xdr:rowOff>
    </xdr:to>
    <xdr:pic>
      <xdr:nvPicPr>
        <xdr:cNvPr id="63" name="Picture 2176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90625" y="882015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1228725</xdr:colOff>
      <xdr:row>17</xdr:row>
      <xdr:rowOff>38100</xdr:rowOff>
    </xdr:from>
    <xdr:to>
      <xdr:col>0</xdr:col>
      <xdr:colOff>1228725</xdr:colOff>
      <xdr:row>17</xdr:row>
      <xdr:rowOff>190500</xdr:rowOff>
    </xdr:to>
    <xdr:pic>
      <xdr:nvPicPr>
        <xdr:cNvPr id="64" name="Picture 2180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228725" y="810577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8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8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86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8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88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89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9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9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92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93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94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9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9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9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9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9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00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01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0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03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0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0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0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0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08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09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17430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1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2004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11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5529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12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4860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13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38671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14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59626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15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08394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16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1847850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17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1857375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11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610100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119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696950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120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296775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121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67790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122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16230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123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2925425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124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8705850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125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334000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126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676525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127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390525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128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077450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129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210550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130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019800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131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410450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132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671512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133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458325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134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0972800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135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170622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136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0848975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37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3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3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4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4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42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43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4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45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46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47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48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49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5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2038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51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4956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5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8482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5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7813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5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41624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5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257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5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11347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57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2143125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58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2152650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15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905375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16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3992225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161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592050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162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3973175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163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457575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164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3220700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165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9001125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166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629275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167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2971800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168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4200525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169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372725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170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505825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171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3150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172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705725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173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7010400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174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753600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175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268075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176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200150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177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1144250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78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79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80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8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82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83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8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8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7725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781050</xdr:colOff>
      <xdr:row>8</xdr:row>
      <xdr:rowOff>0</xdr:rowOff>
    </xdr:from>
    <xdr:to>
      <xdr:col>0</xdr:col>
      <xdr:colOff>781050</xdr:colOff>
      <xdr:row>8</xdr:row>
      <xdr:rowOff>571500</xdr:rowOff>
    </xdr:to>
    <xdr:pic>
      <xdr:nvPicPr>
        <xdr:cNvPr id="18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8</xdr:row>
      <xdr:rowOff>0</xdr:rowOff>
    </xdr:from>
    <xdr:to>
      <xdr:col>0</xdr:col>
      <xdr:colOff>762000</xdr:colOff>
      <xdr:row>8</xdr:row>
      <xdr:rowOff>571500</xdr:rowOff>
    </xdr:to>
    <xdr:pic>
      <xdr:nvPicPr>
        <xdr:cNvPr id="18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62000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8</xdr:row>
      <xdr:rowOff>0</xdr:rowOff>
    </xdr:from>
    <xdr:to>
      <xdr:col>0</xdr:col>
      <xdr:colOff>609600</xdr:colOff>
      <xdr:row>8</xdr:row>
      <xdr:rowOff>571500</xdr:rowOff>
    </xdr:to>
    <xdr:pic>
      <xdr:nvPicPr>
        <xdr:cNvPr id="18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638175</xdr:colOff>
      <xdr:row>8</xdr:row>
      <xdr:rowOff>0</xdr:rowOff>
    </xdr:from>
    <xdr:to>
      <xdr:col>0</xdr:col>
      <xdr:colOff>638175</xdr:colOff>
      <xdr:row>8</xdr:row>
      <xdr:rowOff>571500</xdr:rowOff>
    </xdr:to>
    <xdr:pic>
      <xdr:nvPicPr>
        <xdr:cNvPr id="18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38175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847725</xdr:colOff>
      <xdr:row>8</xdr:row>
      <xdr:rowOff>0</xdr:rowOff>
    </xdr:from>
    <xdr:to>
      <xdr:col>0</xdr:col>
      <xdr:colOff>847725</xdr:colOff>
      <xdr:row>8</xdr:row>
      <xdr:rowOff>571500</xdr:rowOff>
    </xdr:to>
    <xdr:pic>
      <xdr:nvPicPr>
        <xdr:cNvPr id="190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47725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8</xdr:row>
      <xdr:rowOff>0</xdr:rowOff>
    </xdr:from>
    <xdr:to>
      <xdr:col>0</xdr:col>
      <xdr:colOff>657225</xdr:colOff>
      <xdr:row>8</xdr:row>
      <xdr:rowOff>571500</xdr:rowOff>
    </xdr:to>
    <xdr:pic>
      <xdr:nvPicPr>
        <xdr:cNvPr id="191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57225" y="206692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1209675</xdr:colOff>
      <xdr:row>10</xdr:row>
      <xdr:rowOff>66675</xdr:rowOff>
    </xdr:from>
    <xdr:to>
      <xdr:col>0</xdr:col>
      <xdr:colOff>1209675</xdr:colOff>
      <xdr:row>10</xdr:row>
      <xdr:rowOff>638175</xdr:rowOff>
    </xdr:to>
    <xdr:pic>
      <xdr:nvPicPr>
        <xdr:cNvPr id="19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675" y="35242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1114425</xdr:colOff>
      <xdr:row>12</xdr:row>
      <xdr:rowOff>28575</xdr:rowOff>
    </xdr:from>
    <xdr:to>
      <xdr:col>0</xdr:col>
      <xdr:colOff>1114425</xdr:colOff>
      <xdr:row>12</xdr:row>
      <xdr:rowOff>600075</xdr:rowOff>
    </xdr:to>
    <xdr:pic>
      <xdr:nvPicPr>
        <xdr:cNvPr id="193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14425" y="48768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9</xdr:row>
      <xdr:rowOff>47625</xdr:rowOff>
    </xdr:from>
    <xdr:to>
      <xdr:col>0</xdr:col>
      <xdr:colOff>1171575</xdr:colOff>
      <xdr:row>9</xdr:row>
      <xdr:rowOff>619125</xdr:rowOff>
    </xdr:to>
    <xdr:pic>
      <xdr:nvPicPr>
        <xdr:cNvPr id="194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1575" y="2809875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923925</xdr:colOff>
      <xdr:row>11</xdr:row>
      <xdr:rowOff>38100</xdr:rowOff>
    </xdr:from>
    <xdr:to>
      <xdr:col>0</xdr:col>
      <xdr:colOff>923925</xdr:colOff>
      <xdr:row>11</xdr:row>
      <xdr:rowOff>609600</xdr:rowOff>
    </xdr:to>
    <xdr:pic>
      <xdr:nvPicPr>
        <xdr:cNvPr id="195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23925" y="41910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14</xdr:row>
      <xdr:rowOff>47625</xdr:rowOff>
    </xdr:from>
    <xdr:to>
      <xdr:col>0</xdr:col>
      <xdr:colOff>885825</xdr:colOff>
      <xdr:row>14</xdr:row>
      <xdr:rowOff>619125</xdr:rowOff>
    </xdr:to>
    <xdr:pic>
      <xdr:nvPicPr>
        <xdr:cNvPr id="196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85825" y="62865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21</xdr:row>
      <xdr:rowOff>57150</xdr:rowOff>
    </xdr:from>
    <xdr:to>
      <xdr:col>0</xdr:col>
      <xdr:colOff>1028700</xdr:colOff>
      <xdr:row>21</xdr:row>
      <xdr:rowOff>628650</xdr:rowOff>
    </xdr:to>
    <xdr:pic>
      <xdr:nvPicPr>
        <xdr:cNvPr id="197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028700" y="111633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8</xdr:row>
      <xdr:rowOff>104775</xdr:rowOff>
    </xdr:from>
    <xdr:to>
      <xdr:col>0</xdr:col>
      <xdr:colOff>2705100</xdr:colOff>
      <xdr:row>8</xdr:row>
      <xdr:rowOff>638175</xdr:rowOff>
    </xdr:to>
    <xdr:pic>
      <xdr:nvPicPr>
        <xdr:cNvPr id="198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0550" y="2171700"/>
          <a:ext cx="21145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8</xdr:row>
      <xdr:rowOff>114300</xdr:rowOff>
    </xdr:from>
    <xdr:to>
      <xdr:col>0</xdr:col>
      <xdr:colOff>2438400</xdr:colOff>
      <xdr:row>8</xdr:row>
      <xdr:rowOff>114300</xdr:rowOff>
    </xdr:to>
    <xdr:pic>
      <xdr:nvPicPr>
        <xdr:cNvPr id="199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371475" y="2181225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1171575</xdr:colOff>
      <xdr:row>12</xdr:row>
      <xdr:rowOff>85725</xdr:rowOff>
    </xdr:from>
    <xdr:to>
      <xdr:col>0</xdr:col>
      <xdr:colOff>2428875</xdr:colOff>
      <xdr:row>12</xdr:row>
      <xdr:rowOff>600075</xdr:rowOff>
    </xdr:to>
    <xdr:pic>
      <xdr:nvPicPr>
        <xdr:cNvPr id="20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4933950"/>
          <a:ext cx="12573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25</xdr:row>
      <xdr:rowOff>133350</xdr:rowOff>
    </xdr:from>
    <xdr:to>
      <xdr:col>0</xdr:col>
      <xdr:colOff>2466975</xdr:colOff>
      <xdr:row>25</xdr:row>
      <xdr:rowOff>657225</xdr:rowOff>
    </xdr:to>
    <xdr:pic>
      <xdr:nvPicPr>
        <xdr:cNvPr id="201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1550" y="14020800"/>
          <a:ext cx="1495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23</xdr:row>
      <xdr:rowOff>123825</xdr:rowOff>
    </xdr:from>
    <xdr:to>
      <xdr:col>0</xdr:col>
      <xdr:colOff>2447925</xdr:colOff>
      <xdr:row>23</xdr:row>
      <xdr:rowOff>504825</xdr:rowOff>
    </xdr:to>
    <xdr:pic>
      <xdr:nvPicPr>
        <xdr:cNvPr id="20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5825" y="12620625"/>
          <a:ext cx="1562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25</xdr:row>
      <xdr:rowOff>114300</xdr:rowOff>
    </xdr:from>
    <xdr:to>
      <xdr:col>0</xdr:col>
      <xdr:colOff>2438400</xdr:colOff>
      <xdr:row>25</xdr:row>
      <xdr:rowOff>114300</xdr:rowOff>
    </xdr:to>
    <xdr:pic>
      <xdr:nvPicPr>
        <xdr:cNvPr id="203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47825" y="14001750"/>
          <a:ext cx="79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1009650</xdr:colOff>
      <xdr:row>10</xdr:row>
      <xdr:rowOff>28575</xdr:rowOff>
    </xdr:from>
    <xdr:to>
      <xdr:col>0</xdr:col>
      <xdr:colOff>2457450</xdr:colOff>
      <xdr:row>10</xdr:row>
      <xdr:rowOff>609600</xdr:rowOff>
    </xdr:to>
    <xdr:pic>
      <xdr:nvPicPr>
        <xdr:cNvPr id="204" name="Picture 699" descr="profile-photo-eliadipa-96x9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09650" y="3486150"/>
          <a:ext cx="1447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24</xdr:row>
      <xdr:rowOff>57150</xdr:rowOff>
    </xdr:from>
    <xdr:to>
      <xdr:col>0</xdr:col>
      <xdr:colOff>2809875</xdr:colOff>
      <xdr:row>24</xdr:row>
      <xdr:rowOff>638175</xdr:rowOff>
    </xdr:to>
    <xdr:pic>
      <xdr:nvPicPr>
        <xdr:cNvPr id="205" name="Picture 700" descr="http://1.bp.blogspot.com/-oT6w27SgMIo/VLA0ktDt3UI/AAAAAAAATnc/WG2epoK-6H8/s1600/%CE%94%CE%97%CE%9C%CE%91%CE%A1%2B%CE%A0%CE%A1%CE%91%CE%A3%CE%99%CE%9D%CE%9F%CE%99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7700" y="13249275"/>
          <a:ext cx="2162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1000125</xdr:colOff>
      <xdr:row>18</xdr:row>
      <xdr:rowOff>9525</xdr:rowOff>
    </xdr:from>
    <xdr:to>
      <xdr:col>0</xdr:col>
      <xdr:colOff>2514600</xdr:colOff>
      <xdr:row>18</xdr:row>
      <xdr:rowOff>600075</xdr:rowOff>
    </xdr:to>
    <xdr:pic>
      <xdr:nvPicPr>
        <xdr:cNvPr id="206" name="Picture 733" descr="ένωση κεντρώων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00125" y="9029700"/>
          <a:ext cx="15144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13</xdr:row>
      <xdr:rowOff>114300</xdr:rowOff>
    </xdr:from>
    <xdr:to>
      <xdr:col>0</xdr:col>
      <xdr:colOff>2781300</xdr:colOff>
      <xdr:row>13</xdr:row>
      <xdr:rowOff>542925</xdr:rowOff>
    </xdr:to>
    <xdr:pic>
      <xdr:nvPicPr>
        <xdr:cNvPr id="207" name="Picture 782" descr="Teleia logo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76300" y="5657850"/>
          <a:ext cx="1905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866775</xdr:colOff>
      <xdr:row>9</xdr:row>
      <xdr:rowOff>238125</xdr:rowOff>
    </xdr:from>
    <xdr:to>
      <xdr:col>0</xdr:col>
      <xdr:colOff>2819400</xdr:colOff>
      <xdr:row>9</xdr:row>
      <xdr:rowOff>552450</xdr:rowOff>
    </xdr:to>
    <xdr:pic>
      <xdr:nvPicPr>
        <xdr:cNvPr id="208" name="Picture 783" descr="SYRIZA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66775" y="3000375"/>
          <a:ext cx="19526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1181100</xdr:colOff>
      <xdr:row>11</xdr:row>
      <xdr:rowOff>76200</xdr:rowOff>
    </xdr:from>
    <xdr:to>
      <xdr:col>0</xdr:col>
      <xdr:colOff>2295525</xdr:colOff>
      <xdr:row>11</xdr:row>
      <xdr:rowOff>609600</xdr:rowOff>
    </xdr:to>
    <xdr:pic>
      <xdr:nvPicPr>
        <xdr:cNvPr id="209" name="Picture 785" descr="Logo x.a. article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81100" y="4229100"/>
          <a:ext cx="1114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895350</xdr:colOff>
      <xdr:row>19</xdr:row>
      <xdr:rowOff>685800</xdr:rowOff>
    </xdr:from>
    <xdr:to>
      <xdr:col>0</xdr:col>
      <xdr:colOff>2419350</xdr:colOff>
      <xdr:row>20</xdr:row>
      <xdr:rowOff>581025</xdr:rowOff>
    </xdr:to>
    <xdr:pic>
      <xdr:nvPicPr>
        <xdr:cNvPr id="210" name="Picture 786" descr="To Potami logo.sv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895350" y="10401300"/>
          <a:ext cx="15240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17</xdr:row>
      <xdr:rowOff>209550</xdr:rowOff>
    </xdr:from>
    <xdr:to>
      <xdr:col>0</xdr:col>
      <xdr:colOff>2981325</xdr:colOff>
      <xdr:row>18</xdr:row>
      <xdr:rowOff>76200</xdr:rowOff>
    </xdr:to>
    <xdr:pic>
      <xdr:nvPicPr>
        <xdr:cNvPr id="211" name="Picture 810" descr="LA.O.S New Logo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5325" y="8534400"/>
          <a:ext cx="2286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904875</xdr:colOff>
      <xdr:row>14</xdr:row>
      <xdr:rowOff>104775</xdr:rowOff>
    </xdr:from>
    <xdr:to>
      <xdr:col>0</xdr:col>
      <xdr:colOff>2819400</xdr:colOff>
      <xdr:row>14</xdr:row>
      <xdr:rowOff>638175</xdr:rowOff>
    </xdr:to>
    <xdr:pic>
      <xdr:nvPicPr>
        <xdr:cNvPr id="212" name="Picture 811" descr="Okde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04875" y="6343650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876300</xdr:colOff>
      <xdr:row>16</xdr:row>
      <xdr:rowOff>104775</xdr:rowOff>
    </xdr:from>
    <xdr:to>
      <xdr:col>0</xdr:col>
      <xdr:colOff>2781300</xdr:colOff>
      <xdr:row>16</xdr:row>
      <xdr:rowOff>590550</xdr:rowOff>
    </xdr:to>
    <xdr:pic>
      <xdr:nvPicPr>
        <xdr:cNvPr id="213" name="Picture 812" descr="Baneek.gif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76300" y="7734300"/>
          <a:ext cx="1905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962025</xdr:colOff>
      <xdr:row>15</xdr:row>
      <xdr:rowOff>104775</xdr:rowOff>
    </xdr:from>
    <xdr:to>
      <xdr:col>0</xdr:col>
      <xdr:colOff>2905125</xdr:colOff>
      <xdr:row>15</xdr:row>
      <xdr:rowOff>638175</xdr:rowOff>
    </xdr:to>
    <xdr:pic>
      <xdr:nvPicPr>
        <xdr:cNvPr id="214" name="Picture 813" descr="Movement of Democratic Socialists logo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962025" y="7038975"/>
          <a:ext cx="19431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19</xdr:row>
      <xdr:rowOff>66675</xdr:rowOff>
    </xdr:from>
    <xdr:to>
      <xdr:col>0</xdr:col>
      <xdr:colOff>3057525</xdr:colOff>
      <xdr:row>19</xdr:row>
      <xdr:rowOff>647700</xdr:rowOff>
    </xdr:to>
    <xdr:pic>
      <xdr:nvPicPr>
        <xdr:cNvPr id="215" name="Picture 836" descr="ΕΔΕΜ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09575" y="9782175"/>
          <a:ext cx="2647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21</xdr:row>
      <xdr:rowOff>190500</xdr:rowOff>
    </xdr:from>
    <xdr:to>
      <xdr:col>0</xdr:col>
      <xdr:colOff>1800225</xdr:colOff>
      <xdr:row>21</xdr:row>
      <xdr:rowOff>476250</xdr:rowOff>
    </xdr:to>
    <xdr:pic>
      <xdr:nvPicPr>
        <xdr:cNvPr id="216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90625" y="11296650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22</xdr:row>
      <xdr:rowOff>228600</xdr:rowOff>
    </xdr:from>
    <xdr:to>
      <xdr:col>0</xdr:col>
      <xdr:colOff>2162175</xdr:colOff>
      <xdr:row>22</xdr:row>
      <xdr:rowOff>476250</xdr:rowOff>
    </xdr:to>
    <xdr:pic>
      <xdr:nvPicPr>
        <xdr:cNvPr id="217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19175" y="120300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1057275</xdr:colOff>
      <xdr:row>21</xdr:row>
      <xdr:rowOff>66675</xdr:rowOff>
    </xdr:from>
    <xdr:to>
      <xdr:col>0</xdr:col>
      <xdr:colOff>2200275</xdr:colOff>
      <xdr:row>21</xdr:row>
      <xdr:rowOff>609600</xdr:rowOff>
    </xdr:to>
    <xdr:pic>
      <xdr:nvPicPr>
        <xdr:cNvPr id="218" name="Picture 1024" descr="ΕΛ.ΛΑ.Δ.Α.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57275" y="11172825"/>
          <a:ext cx="1143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6;.&#917;%20&#928;&#913;&#931;&#931;&#913;&#929;&#937;&#925;&#927;&#9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16;.&#917;%20&#924;&#927;&#923;&#927;&#931;&#931;&#937;&#9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916;.&#917;%20&#917;&#933;&#929;&#933;&#924;&#917;&#925;&#937;&#9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916;.&#917;%20&#918;&#921;&#932;&#931;&#913;&#93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916;.&#917;%20&#917;&#922;&#913;&#923;&#919;&#9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ΣΥΝΟΛΟ ΠΑΣΣΑΡΩΝΟΣ"/>
      <sheetName val="178 ΑΓ ΙΩΑΝΝΟΥ"/>
      <sheetName val="179 ΑΝΑΡΓΥΡΩΝ"/>
      <sheetName val="180 ΑΝΩ ΛΑΨΙΣΤΑΣ"/>
      <sheetName val="181 ΒΑΓΕΝΙΤΙΟΥ"/>
      <sheetName val="182 ΒΟΥΝΟΠΛΑΓΙΑΣ"/>
      <sheetName val="183 ΓΡΑΜΜΕΝΟΥ"/>
      <sheetName val="184 ΕΛΕΟΥΣΑΣ"/>
      <sheetName val="185 ΕΛΕΟΥΣΑΣ"/>
      <sheetName val="186 ΕΛΕΟΥΣΑΣ"/>
      <sheetName val="187 ΕΛΕΟΥΣΑΣ"/>
      <sheetName val="188 ΖΩΟΔΟΧΟΥ"/>
      <sheetName val="189 ΚΑΤΩ ΛΑΨΙΣΤΑΣ"/>
      <sheetName val="190 ΛΥΓΓΟΥ"/>
      <sheetName val="191 ΛΟΦΙΣΚΟΥ"/>
      <sheetName val="192 ΜΕΓΑΛΟΥ ΓΑΡΔΙΚΙΟΥ"/>
      <sheetName val="193 ΝΕΟΧΩΡΙΟΥ"/>
      <sheetName val="194 ΠΕΡΑΤΗΣ"/>
      <sheetName val="195 ΠΕΤΡΑΛΩΝΩΝ"/>
      <sheetName val="196 ΠΟΛΥΛΟΦΟΥ"/>
      <sheetName val="197 ΡΟΔΟΤΟΠΙΟΥ"/>
      <sheetName val="198 ΡΟΔΟΤΟΠΙΟΥ"/>
      <sheetName val="Φύλλο1"/>
    </sheetNames>
    <sheetDataSet>
      <sheetData sheetId="0"/>
      <sheetData sheetId="1">
        <row r="3">
          <cell r="B3">
            <v>520</v>
          </cell>
        </row>
        <row r="4">
          <cell r="B4">
            <v>398</v>
          </cell>
        </row>
        <row r="5">
          <cell r="B5">
            <v>5</v>
          </cell>
        </row>
        <row r="6">
          <cell r="B6">
            <v>393</v>
          </cell>
        </row>
        <row r="9">
          <cell r="B9">
            <v>122</v>
          </cell>
        </row>
        <row r="10">
          <cell r="B10">
            <v>166</v>
          </cell>
        </row>
        <row r="11">
          <cell r="B11">
            <v>20</v>
          </cell>
        </row>
        <row r="12">
          <cell r="B12">
            <v>34</v>
          </cell>
        </row>
        <row r="13">
          <cell r="B13">
            <v>7</v>
          </cell>
        </row>
        <row r="14">
          <cell r="B14">
            <v>3</v>
          </cell>
        </row>
        <row r="15">
          <cell r="B15">
            <v>0</v>
          </cell>
        </row>
        <row r="16">
          <cell r="B16">
            <v>9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7</v>
          </cell>
        </row>
        <row r="20">
          <cell r="B20">
            <v>0</v>
          </cell>
        </row>
        <row r="21">
          <cell r="B21">
            <v>12</v>
          </cell>
        </row>
        <row r="22">
          <cell r="B22">
            <v>2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0</v>
          </cell>
        </row>
        <row r="26">
          <cell r="B26">
            <v>8</v>
          </cell>
        </row>
      </sheetData>
      <sheetData sheetId="2">
        <row r="3">
          <cell r="B3">
            <v>216</v>
          </cell>
        </row>
        <row r="4">
          <cell r="B4">
            <v>160</v>
          </cell>
        </row>
        <row r="5">
          <cell r="B5">
            <v>4</v>
          </cell>
        </row>
        <row r="6">
          <cell r="B6">
            <v>156</v>
          </cell>
        </row>
        <row r="9">
          <cell r="B9">
            <v>26</v>
          </cell>
        </row>
        <row r="10">
          <cell r="B10">
            <v>73</v>
          </cell>
        </row>
        <row r="11">
          <cell r="B11">
            <v>14</v>
          </cell>
        </row>
        <row r="12">
          <cell r="B12">
            <v>7</v>
          </cell>
        </row>
        <row r="13">
          <cell r="B13">
            <v>16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2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2</v>
          </cell>
        </row>
        <row r="20">
          <cell r="B20">
            <v>0</v>
          </cell>
        </row>
        <row r="21">
          <cell r="B21">
            <v>4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10</v>
          </cell>
        </row>
      </sheetData>
      <sheetData sheetId="3">
        <row r="3">
          <cell r="B3">
            <v>407</v>
          </cell>
        </row>
        <row r="4">
          <cell r="B4">
            <v>292</v>
          </cell>
        </row>
        <row r="5">
          <cell r="B5">
            <v>5</v>
          </cell>
        </row>
        <row r="6">
          <cell r="B6">
            <v>287</v>
          </cell>
        </row>
        <row r="9">
          <cell r="B9">
            <v>57</v>
          </cell>
        </row>
        <row r="10">
          <cell r="B10">
            <v>118</v>
          </cell>
        </row>
        <row r="11">
          <cell r="B11">
            <v>15</v>
          </cell>
        </row>
        <row r="12">
          <cell r="B12">
            <v>11</v>
          </cell>
        </row>
        <row r="13">
          <cell r="B13">
            <v>14</v>
          </cell>
        </row>
        <row r="14">
          <cell r="B14">
            <v>5</v>
          </cell>
        </row>
        <row r="15">
          <cell r="B15">
            <v>0</v>
          </cell>
        </row>
        <row r="16">
          <cell r="B16">
            <v>54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2</v>
          </cell>
        </row>
        <row r="20">
          <cell r="B20">
            <v>0</v>
          </cell>
        </row>
        <row r="21">
          <cell r="B21">
            <v>3</v>
          </cell>
        </row>
        <row r="22">
          <cell r="B22">
            <v>2</v>
          </cell>
        </row>
        <row r="23">
          <cell r="B23">
            <v>0</v>
          </cell>
        </row>
        <row r="24">
          <cell r="B24">
            <v>1</v>
          </cell>
        </row>
        <row r="25">
          <cell r="B25">
            <v>2</v>
          </cell>
        </row>
        <row r="26">
          <cell r="B26">
            <v>3</v>
          </cell>
        </row>
      </sheetData>
      <sheetData sheetId="4">
        <row r="3">
          <cell r="B3">
            <v>137</v>
          </cell>
        </row>
        <row r="4">
          <cell r="B4">
            <v>88</v>
          </cell>
        </row>
        <row r="5">
          <cell r="B5">
            <v>3</v>
          </cell>
        </row>
        <row r="6">
          <cell r="B6">
            <v>85</v>
          </cell>
        </row>
        <row r="9">
          <cell r="B9">
            <v>33</v>
          </cell>
        </row>
        <row r="10">
          <cell r="B10">
            <v>28</v>
          </cell>
        </row>
        <row r="11">
          <cell r="B11">
            <v>5</v>
          </cell>
        </row>
        <row r="12">
          <cell r="B12">
            <v>1</v>
          </cell>
        </row>
        <row r="13">
          <cell r="B13">
            <v>1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3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2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5</v>
          </cell>
        </row>
        <row r="26">
          <cell r="B26">
            <v>6</v>
          </cell>
        </row>
      </sheetData>
      <sheetData sheetId="5">
        <row r="3">
          <cell r="B3">
            <v>696</v>
          </cell>
        </row>
        <row r="4">
          <cell r="B4">
            <v>528</v>
          </cell>
        </row>
        <row r="5">
          <cell r="B5">
            <v>19</v>
          </cell>
        </row>
        <row r="6">
          <cell r="B6">
            <v>509</v>
          </cell>
        </row>
        <row r="9">
          <cell r="B9">
            <v>88</v>
          </cell>
        </row>
        <row r="10">
          <cell r="B10">
            <v>226</v>
          </cell>
        </row>
        <row r="11">
          <cell r="B11">
            <v>26</v>
          </cell>
        </row>
        <row r="12">
          <cell r="B12">
            <v>9</v>
          </cell>
        </row>
        <row r="13">
          <cell r="B13">
            <v>94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17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6</v>
          </cell>
        </row>
        <row r="20">
          <cell r="B20">
            <v>0</v>
          </cell>
        </row>
        <row r="21">
          <cell r="B21">
            <v>21</v>
          </cell>
        </row>
        <row r="22">
          <cell r="B22">
            <v>1</v>
          </cell>
        </row>
        <row r="23">
          <cell r="B23">
            <v>3</v>
          </cell>
        </row>
        <row r="24">
          <cell r="B24">
            <v>5</v>
          </cell>
        </row>
        <row r="25">
          <cell r="B25">
            <v>0</v>
          </cell>
        </row>
        <row r="26">
          <cell r="B26">
            <v>11</v>
          </cell>
        </row>
      </sheetData>
      <sheetData sheetId="6">
        <row r="3">
          <cell r="B3">
            <v>427</v>
          </cell>
        </row>
        <row r="4">
          <cell r="B4">
            <v>262</v>
          </cell>
        </row>
        <row r="5">
          <cell r="B5">
            <v>6</v>
          </cell>
        </row>
        <row r="6">
          <cell r="B6">
            <v>256</v>
          </cell>
        </row>
        <row r="9">
          <cell r="B9">
            <v>56</v>
          </cell>
        </row>
        <row r="10">
          <cell r="B10">
            <v>107</v>
          </cell>
        </row>
        <row r="11">
          <cell r="B11">
            <v>22</v>
          </cell>
        </row>
        <row r="12">
          <cell r="B12">
            <v>13</v>
          </cell>
        </row>
        <row r="13">
          <cell r="B13">
            <v>24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2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2</v>
          </cell>
        </row>
        <row r="20">
          <cell r="B20">
            <v>0</v>
          </cell>
        </row>
        <row r="21">
          <cell r="B21">
            <v>9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8</v>
          </cell>
        </row>
        <row r="25">
          <cell r="B25">
            <v>1</v>
          </cell>
        </row>
        <row r="26">
          <cell r="B26">
            <v>7</v>
          </cell>
        </row>
      </sheetData>
      <sheetData sheetId="7">
        <row r="3">
          <cell r="B3">
            <v>611</v>
          </cell>
        </row>
        <row r="4">
          <cell r="B4">
            <v>462</v>
          </cell>
        </row>
        <row r="5">
          <cell r="B5">
            <v>12</v>
          </cell>
        </row>
        <row r="6">
          <cell r="B6">
            <v>450</v>
          </cell>
        </row>
        <row r="9">
          <cell r="B9">
            <v>110</v>
          </cell>
        </row>
        <row r="10">
          <cell r="B10">
            <v>193</v>
          </cell>
        </row>
        <row r="11">
          <cell r="B11">
            <v>23</v>
          </cell>
        </row>
        <row r="12">
          <cell r="B12">
            <v>11</v>
          </cell>
        </row>
        <row r="13">
          <cell r="B13">
            <v>44</v>
          </cell>
        </row>
        <row r="14">
          <cell r="B14">
            <v>3</v>
          </cell>
        </row>
        <row r="15">
          <cell r="B15">
            <v>0</v>
          </cell>
        </row>
        <row r="16">
          <cell r="B16">
            <v>10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10</v>
          </cell>
        </row>
        <row r="20">
          <cell r="B20">
            <v>0</v>
          </cell>
        </row>
        <row r="21">
          <cell r="B21">
            <v>16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0</v>
          </cell>
        </row>
        <row r="26">
          <cell r="B26">
            <v>27</v>
          </cell>
        </row>
      </sheetData>
      <sheetData sheetId="8">
        <row r="3">
          <cell r="B3">
            <v>619</v>
          </cell>
        </row>
        <row r="4">
          <cell r="B4">
            <v>469</v>
          </cell>
        </row>
        <row r="5">
          <cell r="B5">
            <v>10</v>
          </cell>
        </row>
        <row r="6">
          <cell r="B6">
            <v>459</v>
          </cell>
        </row>
        <row r="9">
          <cell r="B9">
            <v>78</v>
          </cell>
        </row>
        <row r="10">
          <cell r="B10">
            <v>213</v>
          </cell>
        </row>
        <row r="11">
          <cell r="B11">
            <v>20</v>
          </cell>
        </row>
        <row r="12">
          <cell r="B12">
            <v>33</v>
          </cell>
        </row>
        <row r="13">
          <cell r="B13">
            <v>53</v>
          </cell>
        </row>
        <row r="14">
          <cell r="B14">
            <v>5</v>
          </cell>
        </row>
        <row r="15">
          <cell r="B15">
            <v>0</v>
          </cell>
        </row>
        <row r="16">
          <cell r="B16">
            <v>9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7</v>
          </cell>
        </row>
        <row r="20">
          <cell r="B20">
            <v>0</v>
          </cell>
        </row>
        <row r="21">
          <cell r="B21">
            <v>19</v>
          </cell>
        </row>
        <row r="22">
          <cell r="B22">
            <v>1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0</v>
          </cell>
        </row>
        <row r="26">
          <cell r="B26">
            <v>18</v>
          </cell>
        </row>
      </sheetData>
      <sheetData sheetId="9">
        <row r="3">
          <cell r="B3">
            <v>598</v>
          </cell>
        </row>
        <row r="4">
          <cell r="B4">
            <v>446</v>
          </cell>
        </row>
        <row r="5">
          <cell r="B5">
            <v>8</v>
          </cell>
        </row>
        <row r="6">
          <cell r="B6">
            <v>438</v>
          </cell>
        </row>
        <row r="9">
          <cell r="B9">
            <v>90</v>
          </cell>
        </row>
        <row r="10">
          <cell r="B10">
            <v>212</v>
          </cell>
        </row>
        <row r="11">
          <cell r="B11">
            <v>22</v>
          </cell>
        </row>
        <row r="12">
          <cell r="B12">
            <v>17</v>
          </cell>
        </row>
        <row r="13">
          <cell r="B13">
            <v>42</v>
          </cell>
        </row>
        <row r="14">
          <cell r="B14">
            <v>3</v>
          </cell>
        </row>
        <row r="15">
          <cell r="B15">
            <v>0</v>
          </cell>
        </row>
        <row r="16">
          <cell r="B16">
            <v>4</v>
          </cell>
        </row>
        <row r="17">
          <cell r="B17">
            <v>0</v>
          </cell>
        </row>
        <row r="18">
          <cell r="B18">
            <v>2</v>
          </cell>
        </row>
        <row r="19">
          <cell r="B19">
            <v>4</v>
          </cell>
        </row>
        <row r="20">
          <cell r="B20">
            <v>1</v>
          </cell>
        </row>
        <row r="21">
          <cell r="B21">
            <v>14</v>
          </cell>
        </row>
        <row r="22">
          <cell r="B22">
            <v>1</v>
          </cell>
        </row>
        <row r="23">
          <cell r="B23">
            <v>3</v>
          </cell>
        </row>
        <row r="24">
          <cell r="B24">
            <v>2</v>
          </cell>
        </row>
        <row r="25">
          <cell r="B25">
            <v>0</v>
          </cell>
        </row>
        <row r="26">
          <cell r="B26">
            <v>21</v>
          </cell>
        </row>
      </sheetData>
      <sheetData sheetId="10">
        <row r="3">
          <cell r="B3">
            <v>606</v>
          </cell>
        </row>
        <row r="4">
          <cell r="B4">
            <v>466</v>
          </cell>
        </row>
        <row r="5">
          <cell r="B5">
            <v>15</v>
          </cell>
        </row>
        <row r="6">
          <cell r="B6">
            <v>451</v>
          </cell>
        </row>
        <row r="9">
          <cell r="B9">
            <v>112</v>
          </cell>
        </row>
        <row r="10">
          <cell r="B10">
            <v>201</v>
          </cell>
        </row>
        <row r="11">
          <cell r="B11">
            <v>27</v>
          </cell>
        </row>
        <row r="12">
          <cell r="B12">
            <v>18</v>
          </cell>
        </row>
        <row r="13">
          <cell r="B13">
            <v>39</v>
          </cell>
        </row>
        <row r="14">
          <cell r="B14">
            <v>4</v>
          </cell>
        </row>
        <row r="15">
          <cell r="B15">
            <v>0</v>
          </cell>
        </row>
        <row r="16">
          <cell r="B16">
            <v>14</v>
          </cell>
        </row>
        <row r="17">
          <cell r="B17">
            <v>1</v>
          </cell>
        </row>
        <row r="18">
          <cell r="B18">
            <v>3</v>
          </cell>
        </row>
        <row r="19">
          <cell r="B19">
            <v>2</v>
          </cell>
        </row>
        <row r="20">
          <cell r="B20">
            <v>0</v>
          </cell>
        </row>
        <row r="21">
          <cell r="B21">
            <v>17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12</v>
          </cell>
        </row>
      </sheetData>
      <sheetData sheetId="11">
        <row r="3">
          <cell r="B3">
            <v>417</v>
          </cell>
        </row>
        <row r="4">
          <cell r="B4">
            <v>315</v>
          </cell>
        </row>
        <row r="5">
          <cell r="B5">
            <v>8</v>
          </cell>
        </row>
        <row r="6">
          <cell r="B6">
            <v>307</v>
          </cell>
        </row>
        <row r="9">
          <cell r="B9">
            <v>50</v>
          </cell>
        </row>
        <row r="10">
          <cell r="B10">
            <v>167</v>
          </cell>
        </row>
        <row r="11">
          <cell r="B11">
            <v>15</v>
          </cell>
        </row>
        <row r="12">
          <cell r="B12">
            <v>14</v>
          </cell>
        </row>
        <row r="13">
          <cell r="B13">
            <v>18</v>
          </cell>
        </row>
        <row r="14">
          <cell r="B14">
            <v>5</v>
          </cell>
        </row>
        <row r="15">
          <cell r="B15">
            <v>0</v>
          </cell>
        </row>
        <row r="16">
          <cell r="B16">
            <v>11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17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2</v>
          </cell>
        </row>
        <row r="26">
          <cell r="B26">
            <v>4</v>
          </cell>
        </row>
      </sheetData>
      <sheetData sheetId="12">
        <row r="3">
          <cell r="B3">
            <v>427</v>
          </cell>
        </row>
        <row r="4">
          <cell r="B4">
            <v>300</v>
          </cell>
        </row>
        <row r="5">
          <cell r="B5">
            <v>6</v>
          </cell>
        </row>
        <row r="6">
          <cell r="B6">
            <v>294</v>
          </cell>
        </row>
        <row r="9">
          <cell r="B9">
            <v>77</v>
          </cell>
        </row>
        <row r="10">
          <cell r="B10">
            <v>127</v>
          </cell>
        </row>
        <row r="11">
          <cell r="B11">
            <v>10</v>
          </cell>
        </row>
        <row r="12">
          <cell r="B12">
            <v>14</v>
          </cell>
        </row>
        <row r="13">
          <cell r="B13">
            <v>33</v>
          </cell>
        </row>
        <row r="14">
          <cell r="B14">
            <v>5</v>
          </cell>
        </row>
        <row r="15">
          <cell r="B15">
            <v>0</v>
          </cell>
        </row>
        <row r="16">
          <cell r="B16">
            <v>7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11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1</v>
          </cell>
        </row>
        <row r="25">
          <cell r="B25">
            <v>0</v>
          </cell>
        </row>
        <row r="26">
          <cell r="B26">
            <v>5</v>
          </cell>
        </row>
      </sheetData>
      <sheetData sheetId="13">
        <row r="3">
          <cell r="B3">
            <v>278</v>
          </cell>
        </row>
        <row r="4">
          <cell r="B4">
            <v>144</v>
          </cell>
        </row>
        <row r="5">
          <cell r="B5">
            <v>3</v>
          </cell>
        </row>
        <row r="6">
          <cell r="B6">
            <v>141</v>
          </cell>
        </row>
        <row r="9">
          <cell r="B9">
            <v>20</v>
          </cell>
        </row>
        <row r="10">
          <cell r="B10">
            <v>68</v>
          </cell>
        </row>
        <row r="11">
          <cell r="B11">
            <v>12</v>
          </cell>
        </row>
        <row r="12">
          <cell r="B12">
            <v>4</v>
          </cell>
        </row>
        <row r="13">
          <cell r="B13">
            <v>9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6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10</v>
          </cell>
        </row>
        <row r="22"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1</v>
          </cell>
        </row>
        <row r="26">
          <cell r="B26">
            <v>4</v>
          </cell>
        </row>
      </sheetData>
      <sheetData sheetId="14">
        <row r="3">
          <cell r="B3">
            <v>117</v>
          </cell>
        </row>
        <row r="4">
          <cell r="B4">
            <v>68</v>
          </cell>
        </row>
        <row r="5">
          <cell r="B5">
            <v>0</v>
          </cell>
        </row>
        <row r="6">
          <cell r="B6">
            <v>68</v>
          </cell>
        </row>
        <row r="9">
          <cell r="B9">
            <v>8</v>
          </cell>
        </row>
        <row r="10">
          <cell r="B10">
            <v>23</v>
          </cell>
        </row>
        <row r="11">
          <cell r="B11">
            <v>12</v>
          </cell>
        </row>
        <row r="12">
          <cell r="B12">
            <v>2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6</v>
          </cell>
        </row>
        <row r="17">
          <cell r="B17">
            <v>0</v>
          </cell>
        </row>
        <row r="18">
          <cell r="B18">
            <v>2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7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0</v>
          </cell>
        </row>
        <row r="26">
          <cell r="B26">
            <v>3</v>
          </cell>
        </row>
      </sheetData>
      <sheetData sheetId="15">
        <row r="3">
          <cell r="B3">
            <v>201</v>
          </cell>
        </row>
        <row r="4">
          <cell r="B4">
            <v>165</v>
          </cell>
        </row>
        <row r="5">
          <cell r="B5">
            <v>6</v>
          </cell>
        </row>
        <row r="6">
          <cell r="B6">
            <v>159</v>
          </cell>
        </row>
        <row r="9">
          <cell r="B9">
            <v>24</v>
          </cell>
        </row>
        <row r="10">
          <cell r="B10">
            <v>55</v>
          </cell>
        </row>
        <row r="11">
          <cell r="B11">
            <v>20</v>
          </cell>
        </row>
        <row r="12">
          <cell r="B12">
            <v>4</v>
          </cell>
        </row>
        <row r="13">
          <cell r="B13">
            <v>20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11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7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0</v>
          </cell>
        </row>
        <row r="25">
          <cell r="B25">
            <v>1</v>
          </cell>
        </row>
        <row r="26">
          <cell r="B26">
            <v>12</v>
          </cell>
        </row>
      </sheetData>
      <sheetData sheetId="16">
        <row r="3">
          <cell r="B3">
            <v>298</v>
          </cell>
        </row>
        <row r="4">
          <cell r="B4">
            <v>207</v>
          </cell>
        </row>
        <row r="5">
          <cell r="B5">
            <v>4</v>
          </cell>
        </row>
        <row r="6">
          <cell r="B6">
            <v>203</v>
          </cell>
        </row>
        <row r="9">
          <cell r="B9">
            <v>36</v>
          </cell>
        </row>
        <row r="10">
          <cell r="B10">
            <v>74</v>
          </cell>
        </row>
        <row r="11">
          <cell r="B11">
            <v>26</v>
          </cell>
        </row>
        <row r="12">
          <cell r="B12">
            <v>8</v>
          </cell>
        </row>
        <row r="13">
          <cell r="B13">
            <v>26</v>
          </cell>
        </row>
        <row r="14">
          <cell r="B14">
            <v>3</v>
          </cell>
        </row>
        <row r="15">
          <cell r="B15">
            <v>0</v>
          </cell>
        </row>
        <row r="16">
          <cell r="B16">
            <v>11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1</v>
          </cell>
        </row>
        <row r="20">
          <cell r="B20">
            <v>0</v>
          </cell>
        </row>
        <row r="21">
          <cell r="B21">
            <v>13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2</v>
          </cell>
        </row>
      </sheetData>
      <sheetData sheetId="17">
        <row r="3">
          <cell r="B3">
            <v>159</v>
          </cell>
        </row>
        <row r="4">
          <cell r="B4">
            <v>95</v>
          </cell>
        </row>
        <row r="5">
          <cell r="B5">
            <v>5</v>
          </cell>
        </row>
        <row r="6">
          <cell r="B6">
            <v>90</v>
          </cell>
        </row>
        <row r="9">
          <cell r="B9">
            <v>26</v>
          </cell>
        </row>
        <row r="10">
          <cell r="B10">
            <v>34</v>
          </cell>
        </row>
        <row r="11">
          <cell r="B11">
            <v>13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2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4</v>
          </cell>
        </row>
        <row r="20">
          <cell r="B20">
            <v>0</v>
          </cell>
        </row>
        <row r="21">
          <cell r="B21">
            <v>4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2</v>
          </cell>
        </row>
        <row r="26">
          <cell r="B26">
            <v>0</v>
          </cell>
        </row>
      </sheetData>
      <sheetData sheetId="18">
        <row r="3">
          <cell r="B3">
            <v>294</v>
          </cell>
        </row>
        <row r="4">
          <cell r="B4">
            <v>212</v>
          </cell>
        </row>
        <row r="5">
          <cell r="B5">
            <v>3</v>
          </cell>
        </row>
        <row r="6">
          <cell r="B6">
            <v>209</v>
          </cell>
        </row>
        <row r="9">
          <cell r="B9">
            <v>70</v>
          </cell>
        </row>
        <row r="10">
          <cell r="B10">
            <v>69</v>
          </cell>
        </row>
        <row r="11">
          <cell r="B11">
            <v>8</v>
          </cell>
        </row>
        <row r="12">
          <cell r="B12">
            <v>4</v>
          </cell>
        </row>
        <row r="13">
          <cell r="B13">
            <v>18</v>
          </cell>
        </row>
        <row r="14">
          <cell r="B14">
            <v>8</v>
          </cell>
        </row>
        <row r="15">
          <cell r="B15">
            <v>0</v>
          </cell>
        </row>
        <row r="16">
          <cell r="B16">
            <v>11</v>
          </cell>
        </row>
        <row r="17">
          <cell r="B17">
            <v>0</v>
          </cell>
        </row>
        <row r="18">
          <cell r="B18">
            <v>2</v>
          </cell>
        </row>
        <row r="19">
          <cell r="B19">
            <v>2</v>
          </cell>
        </row>
        <row r="20">
          <cell r="B20">
            <v>0</v>
          </cell>
        </row>
        <row r="21">
          <cell r="B21">
            <v>10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7</v>
          </cell>
        </row>
      </sheetData>
      <sheetData sheetId="19">
        <row r="3">
          <cell r="B3">
            <v>343</v>
          </cell>
        </row>
        <row r="4">
          <cell r="B4">
            <v>198</v>
          </cell>
        </row>
        <row r="5">
          <cell r="B5">
            <v>1</v>
          </cell>
        </row>
        <row r="6">
          <cell r="B6">
            <v>197</v>
          </cell>
        </row>
        <row r="9">
          <cell r="B9">
            <v>52</v>
          </cell>
        </row>
        <row r="10">
          <cell r="B10">
            <v>85</v>
          </cell>
        </row>
        <row r="11">
          <cell r="B11">
            <v>13</v>
          </cell>
        </row>
        <row r="12">
          <cell r="B12">
            <v>6</v>
          </cell>
        </row>
        <row r="13">
          <cell r="B13">
            <v>10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3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11</v>
          </cell>
        </row>
        <row r="22">
          <cell r="B22">
            <v>0</v>
          </cell>
        </row>
        <row r="23">
          <cell r="B23">
            <v>4</v>
          </cell>
        </row>
        <row r="24">
          <cell r="B24">
            <v>0</v>
          </cell>
        </row>
        <row r="25">
          <cell r="B25">
            <v>2</v>
          </cell>
        </row>
        <row r="26">
          <cell r="B26">
            <v>11</v>
          </cell>
        </row>
      </sheetData>
      <sheetData sheetId="20">
        <row r="3">
          <cell r="B3">
            <v>451</v>
          </cell>
        </row>
        <row r="4">
          <cell r="B4">
            <v>345</v>
          </cell>
        </row>
        <row r="5">
          <cell r="B5">
            <v>3</v>
          </cell>
        </row>
        <row r="6">
          <cell r="B6">
            <v>342</v>
          </cell>
        </row>
        <row r="9">
          <cell r="B9">
            <v>41</v>
          </cell>
        </row>
        <row r="10">
          <cell r="B10">
            <v>158</v>
          </cell>
        </row>
        <row r="11">
          <cell r="B11">
            <v>20</v>
          </cell>
        </row>
        <row r="12">
          <cell r="B12">
            <v>6</v>
          </cell>
        </row>
        <row r="13">
          <cell r="B13">
            <v>83</v>
          </cell>
        </row>
        <row r="14">
          <cell r="B14">
            <v>3</v>
          </cell>
        </row>
        <row r="15">
          <cell r="B15">
            <v>0</v>
          </cell>
        </row>
        <row r="16">
          <cell r="B16">
            <v>3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1</v>
          </cell>
        </row>
        <row r="20">
          <cell r="B20">
            <v>0</v>
          </cell>
        </row>
        <row r="21">
          <cell r="B21">
            <v>15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3</v>
          </cell>
        </row>
        <row r="25">
          <cell r="B25">
            <v>1</v>
          </cell>
        </row>
        <row r="26">
          <cell r="B26">
            <v>7</v>
          </cell>
        </row>
      </sheetData>
      <sheetData sheetId="21">
        <row r="3">
          <cell r="B3">
            <v>551</v>
          </cell>
        </row>
        <row r="4">
          <cell r="B4">
            <v>419</v>
          </cell>
        </row>
        <row r="5">
          <cell r="B5">
            <v>5</v>
          </cell>
        </row>
        <row r="6">
          <cell r="B6">
            <v>414</v>
          </cell>
        </row>
        <row r="9">
          <cell r="B9">
            <v>66</v>
          </cell>
        </row>
        <row r="10">
          <cell r="B10">
            <v>158</v>
          </cell>
        </row>
        <row r="11">
          <cell r="B11">
            <v>59</v>
          </cell>
        </row>
        <row r="12">
          <cell r="B12">
            <v>5</v>
          </cell>
        </row>
        <row r="13">
          <cell r="B13">
            <v>62</v>
          </cell>
        </row>
        <row r="14">
          <cell r="B14">
            <v>4</v>
          </cell>
        </row>
        <row r="15">
          <cell r="B15">
            <v>1</v>
          </cell>
        </row>
        <row r="16">
          <cell r="B16">
            <v>15</v>
          </cell>
        </row>
        <row r="17">
          <cell r="B17">
            <v>0</v>
          </cell>
        </row>
        <row r="18">
          <cell r="B18">
            <v>2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23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1</v>
          </cell>
        </row>
        <row r="25">
          <cell r="B25">
            <v>2</v>
          </cell>
        </row>
        <row r="26">
          <cell r="B26">
            <v>10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ΣΥΝΟΛΟ ΜΟΛΟΣΣΩΝ"/>
      <sheetName val="158 ΑΕΤΟΠΕΤΡΑΣ"/>
      <sheetName val="159 ΒΕΡΕΝΙΚΗΣ"/>
      <sheetName val="160 ΒΟΥΤΣΑΡΑ"/>
      <sheetName val="161 ΒΡΟΣΙΝΑΣ"/>
      <sheetName val="162 ΒΡΥΣΟΥΛΑΣ"/>
      <sheetName val="163 ΓΙΟΥΡΓΑΝΙΣΤΑΣ"/>
      <sheetName val="164 ΓΚΡΙΜΠΟΒΟΥ"/>
      <sheetName val="165 ΓΡΑΝΙΤΣΑΣ"/>
      <sheetName val="166 ΓΡΑΝΙΤΣΟΠΟΥΛΑΣ"/>
      <sheetName val="167 ΔΕΣΠΟΤΙΚΟΥ"/>
      <sheetName val="168 ΔΟΒΛΑΣ"/>
      <sheetName val="169 ΕΚΚΛΗΣΟΧΩΡΙΟΥ"/>
      <sheetName val="170 ΖΑΛΟΓΓΟΥ"/>
      <sheetName val="171 ΚΑΛΟΧΩΡΙΟΥ"/>
      <sheetName val="172 ΚΟΥΡΕΝΤΩΝ"/>
      <sheetName val="173 ΠΟΛΥΔΩΡΟΥ"/>
      <sheetName val="174 ΡΑΔΟΒΙΖΙΟΥ"/>
      <sheetName val="175 ΡΙΖΟΥ"/>
      <sheetName val="176 ΦΩΤΕΙΝΟΥ"/>
      <sheetName val="177 ΧΙΝΚΑΣ"/>
      <sheetName val="Φύλλο1"/>
    </sheetNames>
    <sheetDataSet>
      <sheetData sheetId="0"/>
      <sheetData sheetId="1">
        <row r="3">
          <cell r="B3">
            <v>107</v>
          </cell>
        </row>
        <row r="4">
          <cell r="B4">
            <v>45</v>
          </cell>
        </row>
        <row r="5">
          <cell r="B5">
            <v>0</v>
          </cell>
        </row>
        <row r="6">
          <cell r="B6">
            <v>45</v>
          </cell>
        </row>
        <row r="9">
          <cell r="B9">
            <v>11</v>
          </cell>
        </row>
        <row r="10">
          <cell r="B10">
            <v>23</v>
          </cell>
        </row>
        <row r="11">
          <cell r="B11">
            <v>0</v>
          </cell>
        </row>
        <row r="12">
          <cell r="B12">
            <v>3</v>
          </cell>
        </row>
        <row r="13">
          <cell r="B13">
            <v>4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0</v>
          </cell>
        </row>
        <row r="25">
          <cell r="B25">
            <v>1</v>
          </cell>
        </row>
        <row r="26">
          <cell r="B26">
            <v>0</v>
          </cell>
        </row>
      </sheetData>
      <sheetData sheetId="2">
        <row r="3">
          <cell r="B3">
            <v>374</v>
          </cell>
        </row>
        <row r="4">
          <cell r="B4">
            <v>190</v>
          </cell>
        </row>
        <row r="5">
          <cell r="B5">
            <v>9</v>
          </cell>
        </row>
        <row r="6">
          <cell r="B6">
            <v>181</v>
          </cell>
        </row>
        <row r="9">
          <cell r="B9">
            <v>60</v>
          </cell>
        </row>
        <row r="10">
          <cell r="B10">
            <v>78</v>
          </cell>
        </row>
        <row r="11">
          <cell r="B11">
            <v>2</v>
          </cell>
        </row>
        <row r="12">
          <cell r="B12">
            <v>3</v>
          </cell>
        </row>
        <row r="13">
          <cell r="B13">
            <v>11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6</v>
          </cell>
        </row>
        <row r="17">
          <cell r="B17">
            <v>0</v>
          </cell>
        </row>
        <row r="18">
          <cell r="B18">
            <v>2</v>
          </cell>
        </row>
        <row r="19">
          <cell r="B19">
            <v>4</v>
          </cell>
        </row>
        <row r="20">
          <cell r="B20">
            <v>0</v>
          </cell>
        </row>
        <row r="21">
          <cell r="B21">
            <v>6</v>
          </cell>
        </row>
        <row r="22">
          <cell r="B22">
            <v>0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0</v>
          </cell>
        </row>
        <row r="26">
          <cell r="B26">
            <v>6</v>
          </cell>
        </row>
      </sheetData>
      <sheetData sheetId="3">
        <row r="3">
          <cell r="B3">
            <v>214</v>
          </cell>
        </row>
        <row r="4">
          <cell r="B4">
            <v>108</v>
          </cell>
        </row>
        <row r="5">
          <cell r="B5">
            <v>1</v>
          </cell>
        </row>
        <row r="6">
          <cell r="B6">
            <v>107</v>
          </cell>
        </row>
        <row r="9">
          <cell r="B9">
            <v>23</v>
          </cell>
        </row>
        <row r="10">
          <cell r="B10">
            <v>45</v>
          </cell>
        </row>
        <row r="11">
          <cell r="B11">
            <v>11</v>
          </cell>
        </row>
        <row r="12">
          <cell r="B12">
            <v>4</v>
          </cell>
        </row>
        <row r="13">
          <cell r="B13">
            <v>8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5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1</v>
          </cell>
        </row>
        <row r="20">
          <cell r="B20">
            <v>0</v>
          </cell>
        </row>
        <row r="21">
          <cell r="B21">
            <v>3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2</v>
          </cell>
        </row>
      </sheetData>
      <sheetData sheetId="4">
        <row r="3">
          <cell r="B3">
            <v>193</v>
          </cell>
        </row>
        <row r="4">
          <cell r="B4">
            <v>85</v>
          </cell>
        </row>
        <row r="5">
          <cell r="B5">
            <v>2</v>
          </cell>
        </row>
        <row r="6">
          <cell r="B6">
            <v>84</v>
          </cell>
        </row>
        <row r="9">
          <cell r="B9">
            <v>36</v>
          </cell>
        </row>
        <row r="10">
          <cell r="B10">
            <v>28</v>
          </cell>
        </row>
        <row r="11">
          <cell r="B11">
            <v>5</v>
          </cell>
        </row>
        <row r="12">
          <cell r="B12">
            <v>5</v>
          </cell>
        </row>
        <row r="13">
          <cell r="B13">
            <v>6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1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1</v>
          </cell>
        </row>
      </sheetData>
      <sheetData sheetId="5">
        <row r="3">
          <cell r="B3">
            <v>74</v>
          </cell>
        </row>
        <row r="4">
          <cell r="B4">
            <v>27</v>
          </cell>
        </row>
        <row r="5">
          <cell r="B5">
            <v>0</v>
          </cell>
        </row>
        <row r="6">
          <cell r="B6">
            <v>27</v>
          </cell>
        </row>
        <row r="9">
          <cell r="B9">
            <v>1</v>
          </cell>
        </row>
        <row r="10">
          <cell r="B10">
            <v>11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10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1</v>
          </cell>
        </row>
      </sheetData>
      <sheetData sheetId="6">
        <row r="3">
          <cell r="B3">
            <v>122</v>
          </cell>
        </row>
        <row r="4">
          <cell r="B4">
            <v>67</v>
          </cell>
        </row>
        <row r="5">
          <cell r="B5">
            <v>1</v>
          </cell>
        </row>
        <row r="6">
          <cell r="B6">
            <v>66</v>
          </cell>
        </row>
        <row r="9">
          <cell r="B9">
            <v>23</v>
          </cell>
        </row>
        <row r="10">
          <cell r="B10">
            <v>26</v>
          </cell>
        </row>
        <row r="11">
          <cell r="B11">
            <v>3</v>
          </cell>
        </row>
        <row r="12">
          <cell r="B12">
            <v>3</v>
          </cell>
        </row>
        <row r="13">
          <cell r="B13">
            <v>3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2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2</v>
          </cell>
        </row>
        <row r="20">
          <cell r="B20">
            <v>0</v>
          </cell>
        </row>
        <row r="21">
          <cell r="B21">
            <v>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1</v>
          </cell>
        </row>
        <row r="26">
          <cell r="B26">
            <v>2</v>
          </cell>
        </row>
      </sheetData>
      <sheetData sheetId="7">
        <row r="3">
          <cell r="B3">
            <v>241</v>
          </cell>
        </row>
        <row r="4">
          <cell r="B4">
            <v>76</v>
          </cell>
        </row>
        <row r="5">
          <cell r="B5">
            <v>1</v>
          </cell>
        </row>
        <row r="6">
          <cell r="B6">
            <v>75</v>
          </cell>
        </row>
        <row r="9">
          <cell r="B9">
            <v>20</v>
          </cell>
        </row>
        <row r="10">
          <cell r="B10">
            <v>24</v>
          </cell>
        </row>
        <row r="11">
          <cell r="B11">
            <v>6</v>
          </cell>
        </row>
        <row r="12">
          <cell r="B12">
            <v>5</v>
          </cell>
        </row>
        <row r="13">
          <cell r="B13">
            <v>11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3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3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0</v>
          </cell>
        </row>
        <row r="25">
          <cell r="B25">
            <v>2</v>
          </cell>
        </row>
        <row r="26">
          <cell r="B26">
            <v>0</v>
          </cell>
        </row>
      </sheetData>
      <sheetData sheetId="8">
        <row r="3">
          <cell r="B3">
            <v>256</v>
          </cell>
        </row>
        <row r="4">
          <cell r="B4">
            <v>115</v>
          </cell>
        </row>
        <row r="5">
          <cell r="B5">
            <v>0</v>
          </cell>
        </row>
        <row r="6">
          <cell r="B6">
            <v>115</v>
          </cell>
        </row>
        <row r="9">
          <cell r="B9">
            <v>44</v>
          </cell>
        </row>
        <row r="10">
          <cell r="B10">
            <v>38</v>
          </cell>
        </row>
        <row r="11">
          <cell r="B11">
            <v>5</v>
          </cell>
        </row>
        <row r="12">
          <cell r="B12">
            <v>4</v>
          </cell>
        </row>
        <row r="13">
          <cell r="B13">
            <v>5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7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1</v>
          </cell>
        </row>
        <row r="20">
          <cell r="B20">
            <v>0</v>
          </cell>
        </row>
        <row r="21">
          <cell r="B21">
            <v>10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</sheetData>
      <sheetData sheetId="9">
        <row r="3">
          <cell r="B3">
            <v>93</v>
          </cell>
        </row>
        <row r="4">
          <cell r="B4">
            <v>35</v>
          </cell>
        </row>
        <row r="5">
          <cell r="B5">
            <v>0</v>
          </cell>
        </row>
        <row r="6">
          <cell r="B6">
            <v>35</v>
          </cell>
        </row>
        <row r="9">
          <cell r="B9">
            <v>9</v>
          </cell>
        </row>
        <row r="10">
          <cell r="B10">
            <v>14</v>
          </cell>
        </row>
        <row r="11">
          <cell r="B11">
            <v>2</v>
          </cell>
        </row>
        <row r="12">
          <cell r="B12">
            <v>3</v>
          </cell>
        </row>
        <row r="13">
          <cell r="B13">
            <v>4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2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1</v>
          </cell>
        </row>
      </sheetData>
      <sheetData sheetId="10">
        <row r="3">
          <cell r="B3">
            <v>175</v>
          </cell>
        </row>
        <row r="4">
          <cell r="B4">
            <v>78</v>
          </cell>
        </row>
        <row r="5">
          <cell r="B5">
            <v>1</v>
          </cell>
        </row>
        <row r="6">
          <cell r="B6">
            <v>77</v>
          </cell>
        </row>
        <row r="9">
          <cell r="B9">
            <v>24</v>
          </cell>
        </row>
        <row r="10">
          <cell r="B10">
            <v>27</v>
          </cell>
        </row>
        <row r="11">
          <cell r="B11">
            <v>7</v>
          </cell>
        </row>
        <row r="12">
          <cell r="B12">
            <v>5</v>
          </cell>
        </row>
        <row r="13">
          <cell r="B13">
            <v>3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1</v>
          </cell>
        </row>
        <row r="20">
          <cell r="B20">
            <v>0</v>
          </cell>
        </row>
        <row r="21">
          <cell r="B21">
            <v>2</v>
          </cell>
        </row>
        <row r="22"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1</v>
          </cell>
        </row>
        <row r="26">
          <cell r="B26">
            <v>4</v>
          </cell>
        </row>
      </sheetData>
      <sheetData sheetId="11">
        <row r="3">
          <cell r="B3">
            <v>174</v>
          </cell>
        </row>
        <row r="4">
          <cell r="B4">
            <v>76</v>
          </cell>
        </row>
        <row r="5">
          <cell r="B5">
            <v>0</v>
          </cell>
        </row>
        <row r="6">
          <cell r="B6">
            <v>76</v>
          </cell>
        </row>
        <row r="9">
          <cell r="B9">
            <v>39</v>
          </cell>
        </row>
        <row r="10">
          <cell r="B10">
            <v>22</v>
          </cell>
        </row>
        <row r="11">
          <cell r="B11">
            <v>0</v>
          </cell>
        </row>
        <row r="12">
          <cell r="B12">
            <v>3</v>
          </cell>
        </row>
        <row r="13">
          <cell r="B13">
            <v>2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2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2</v>
          </cell>
        </row>
        <row r="20">
          <cell r="B20">
            <v>0</v>
          </cell>
        </row>
        <row r="21">
          <cell r="B21">
            <v>4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2</v>
          </cell>
        </row>
      </sheetData>
      <sheetData sheetId="12">
        <row r="3">
          <cell r="B3">
            <v>124</v>
          </cell>
        </row>
        <row r="4">
          <cell r="B4">
            <v>54</v>
          </cell>
        </row>
        <row r="5">
          <cell r="B5">
            <v>0</v>
          </cell>
        </row>
        <row r="6">
          <cell r="B6">
            <v>54</v>
          </cell>
        </row>
        <row r="9">
          <cell r="B9">
            <v>4</v>
          </cell>
        </row>
        <row r="10">
          <cell r="B10">
            <v>17</v>
          </cell>
        </row>
        <row r="11">
          <cell r="B11">
            <v>6</v>
          </cell>
        </row>
        <row r="12">
          <cell r="B12">
            <v>2</v>
          </cell>
        </row>
        <row r="13">
          <cell r="B13">
            <v>13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1</v>
          </cell>
        </row>
        <row r="20">
          <cell r="B20">
            <v>0</v>
          </cell>
        </row>
        <row r="21">
          <cell r="B21">
            <v>8</v>
          </cell>
        </row>
        <row r="22"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2</v>
          </cell>
        </row>
      </sheetData>
      <sheetData sheetId="13">
        <row r="3">
          <cell r="B3">
            <v>363</v>
          </cell>
        </row>
        <row r="4">
          <cell r="B4">
            <v>170</v>
          </cell>
        </row>
        <row r="5">
          <cell r="B5">
            <v>0</v>
          </cell>
        </row>
        <row r="6">
          <cell r="B6">
            <v>170</v>
          </cell>
        </row>
        <row r="9">
          <cell r="B9">
            <v>64</v>
          </cell>
        </row>
        <row r="10">
          <cell r="B10">
            <v>65</v>
          </cell>
        </row>
        <row r="11">
          <cell r="B11">
            <v>8</v>
          </cell>
        </row>
        <row r="12">
          <cell r="B12">
            <v>6</v>
          </cell>
        </row>
        <row r="13">
          <cell r="B13">
            <v>4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7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1</v>
          </cell>
        </row>
        <row r="20">
          <cell r="B20">
            <v>2</v>
          </cell>
        </row>
        <row r="21">
          <cell r="B21">
            <v>8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1</v>
          </cell>
        </row>
        <row r="25">
          <cell r="B25">
            <v>0</v>
          </cell>
        </row>
        <row r="26">
          <cell r="B26">
            <v>2</v>
          </cell>
        </row>
      </sheetData>
      <sheetData sheetId="14">
        <row r="3">
          <cell r="B3">
            <v>137</v>
          </cell>
        </row>
        <row r="4">
          <cell r="B4">
            <v>72</v>
          </cell>
        </row>
        <row r="5">
          <cell r="B5">
            <v>2</v>
          </cell>
        </row>
        <row r="6">
          <cell r="B6">
            <v>70</v>
          </cell>
        </row>
        <row r="9">
          <cell r="B9">
            <v>12</v>
          </cell>
        </row>
        <row r="10">
          <cell r="B10">
            <v>43</v>
          </cell>
        </row>
        <row r="11">
          <cell r="B11">
            <v>1</v>
          </cell>
        </row>
        <row r="12">
          <cell r="B12">
            <v>2</v>
          </cell>
        </row>
        <row r="13">
          <cell r="B13">
            <v>3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2</v>
          </cell>
        </row>
        <row r="25">
          <cell r="B25">
            <v>1</v>
          </cell>
        </row>
        <row r="26">
          <cell r="B26">
            <v>2</v>
          </cell>
        </row>
      </sheetData>
      <sheetData sheetId="15">
        <row r="3">
          <cell r="B3">
            <v>297</v>
          </cell>
        </row>
        <row r="4">
          <cell r="B4">
            <v>149</v>
          </cell>
        </row>
        <row r="5">
          <cell r="B5">
            <v>3</v>
          </cell>
        </row>
        <row r="6">
          <cell r="B6">
            <v>146</v>
          </cell>
        </row>
        <row r="9">
          <cell r="B9">
            <v>11</v>
          </cell>
        </row>
        <row r="10">
          <cell r="B10">
            <v>65</v>
          </cell>
        </row>
        <row r="11">
          <cell r="B11">
            <v>10</v>
          </cell>
        </row>
        <row r="12">
          <cell r="B12">
            <v>5</v>
          </cell>
        </row>
        <row r="13">
          <cell r="B13">
            <v>20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3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1</v>
          </cell>
        </row>
        <row r="20">
          <cell r="B20">
            <v>0</v>
          </cell>
        </row>
        <row r="21">
          <cell r="B21">
            <v>9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8</v>
          </cell>
        </row>
        <row r="25">
          <cell r="B25">
            <v>0</v>
          </cell>
        </row>
        <row r="26">
          <cell r="B26">
            <v>9</v>
          </cell>
        </row>
      </sheetData>
      <sheetData sheetId="16">
        <row r="3">
          <cell r="B3">
            <v>274</v>
          </cell>
        </row>
        <row r="4">
          <cell r="B4">
            <v>94</v>
          </cell>
        </row>
        <row r="5">
          <cell r="B5">
            <v>0</v>
          </cell>
        </row>
        <row r="6">
          <cell r="B6">
            <v>94</v>
          </cell>
        </row>
        <row r="9">
          <cell r="B9">
            <v>27</v>
          </cell>
        </row>
        <row r="10">
          <cell r="B10">
            <v>38</v>
          </cell>
        </row>
        <row r="11">
          <cell r="B11">
            <v>5</v>
          </cell>
        </row>
        <row r="12">
          <cell r="B12">
            <v>2</v>
          </cell>
        </row>
        <row r="13">
          <cell r="B13">
            <v>8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4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5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2</v>
          </cell>
        </row>
      </sheetData>
      <sheetData sheetId="17">
        <row r="3">
          <cell r="B3">
            <v>356</v>
          </cell>
        </row>
        <row r="4">
          <cell r="B4">
            <v>155</v>
          </cell>
        </row>
        <row r="5">
          <cell r="B5">
            <v>5</v>
          </cell>
        </row>
        <row r="6">
          <cell r="B6">
            <v>150</v>
          </cell>
        </row>
        <row r="9">
          <cell r="B9">
            <v>30</v>
          </cell>
        </row>
        <row r="10">
          <cell r="B10">
            <v>64</v>
          </cell>
        </row>
        <row r="11">
          <cell r="B11">
            <v>9</v>
          </cell>
        </row>
        <row r="12">
          <cell r="B12">
            <v>20</v>
          </cell>
        </row>
        <row r="13">
          <cell r="B13">
            <v>1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2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7</v>
          </cell>
        </row>
        <row r="25">
          <cell r="B25">
            <v>1</v>
          </cell>
        </row>
        <row r="26">
          <cell r="B26">
            <v>3</v>
          </cell>
        </row>
      </sheetData>
      <sheetData sheetId="18">
        <row r="3">
          <cell r="B3">
            <v>120</v>
          </cell>
        </row>
        <row r="4">
          <cell r="B4">
            <v>33</v>
          </cell>
        </row>
        <row r="5">
          <cell r="B5">
            <v>0</v>
          </cell>
        </row>
        <row r="6">
          <cell r="B6">
            <v>33</v>
          </cell>
        </row>
        <row r="9">
          <cell r="B9">
            <v>3</v>
          </cell>
        </row>
        <row r="10">
          <cell r="B10">
            <v>19</v>
          </cell>
        </row>
        <row r="11">
          <cell r="B11">
            <v>2</v>
          </cell>
        </row>
        <row r="12">
          <cell r="B12">
            <v>2</v>
          </cell>
        </row>
        <row r="13">
          <cell r="B13">
            <v>1</v>
          </cell>
        </row>
        <row r="14">
          <cell r="B14">
            <v>3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2</v>
          </cell>
        </row>
      </sheetData>
      <sheetData sheetId="19">
        <row r="3">
          <cell r="B3">
            <v>68</v>
          </cell>
        </row>
        <row r="4">
          <cell r="B4">
            <v>23</v>
          </cell>
        </row>
        <row r="5">
          <cell r="B5">
            <v>2</v>
          </cell>
        </row>
        <row r="6">
          <cell r="B6">
            <v>21</v>
          </cell>
        </row>
        <row r="9">
          <cell r="B9">
            <v>5</v>
          </cell>
        </row>
        <row r="10">
          <cell r="B10">
            <v>6</v>
          </cell>
        </row>
        <row r="11">
          <cell r="B11">
            <v>5</v>
          </cell>
        </row>
        <row r="12">
          <cell r="B12">
            <v>0</v>
          </cell>
        </row>
        <row r="13">
          <cell r="B13">
            <v>3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</sheetData>
      <sheetData sheetId="20">
        <row r="3">
          <cell r="B3">
            <v>416</v>
          </cell>
        </row>
        <row r="4">
          <cell r="B4">
            <v>149</v>
          </cell>
        </row>
        <row r="5">
          <cell r="B5">
            <v>0</v>
          </cell>
        </row>
        <row r="6">
          <cell r="B6">
            <v>149</v>
          </cell>
        </row>
        <row r="9">
          <cell r="B9">
            <v>51</v>
          </cell>
        </row>
        <row r="10">
          <cell r="B10">
            <v>49</v>
          </cell>
        </row>
        <row r="11">
          <cell r="B11">
            <v>8</v>
          </cell>
        </row>
        <row r="12">
          <cell r="B12">
            <v>7</v>
          </cell>
        </row>
        <row r="13">
          <cell r="B13">
            <v>7</v>
          </cell>
        </row>
        <row r="14">
          <cell r="B14">
            <v>4</v>
          </cell>
        </row>
        <row r="15">
          <cell r="B15">
            <v>0</v>
          </cell>
        </row>
        <row r="16">
          <cell r="B16">
            <v>2</v>
          </cell>
        </row>
        <row r="17">
          <cell r="B17">
            <v>0</v>
          </cell>
        </row>
        <row r="18">
          <cell r="B18">
            <v>2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4</v>
          </cell>
        </row>
        <row r="26">
          <cell r="B26">
            <v>4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Δ.Ε ΕΥΡΥΜΕΝΩΝ"/>
      <sheetName val="142 ΒΑΣΙΛΟΠΟΥΛΟ "/>
      <sheetName val="143 ΔΕΛΒΙΝΑΚΟΠΟΥΛΟ"/>
      <sheetName val="144 ΚΛΗΜΑΤΙΑΣ"/>
      <sheetName val="145 ΚΛΗΜΑΤΙΑΣ"/>
      <sheetName val="146 ΚΟΚΚΙΝΟΧΩΜΑ"/>
      <sheetName val="147 ΛΕΥΚΟΘΕΑΣ"/>
      <sheetName val="148 ΠΑΛΙΟΥΡΗΣ"/>
      <sheetName val="149 ΡΑΙΚΟΥ"/>
      <sheetName val="150 ΣΟΥΛΟΠΟΥΛΟ"/>
    </sheetNames>
    <sheetDataSet>
      <sheetData sheetId="0"/>
      <sheetData sheetId="1">
        <row r="3">
          <cell r="B3">
            <v>173</v>
          </cell>
        </row>
        <row r="4">
          <cell r="B4">
            <v>73</v>
          </cell>
        </row>
        <row r="5">
          <cell r="B5">
            <v>2</v>
          </cell>
        </row>
        <row r="6">
          <cell r="B6">
            <v>71</v>
          </cell>
        </row>
        <row r="9">
          <cell r="B9">
            <v>23</v>
          </cell>
        </row>
        <row r="10">
          <cell r="B10">
            <v>26</v>
          </cell>
        </row>
        <row r="11">
          <cell r="B11">
            <v>3</v>
          </cell>
        </row>
        <row r="12">
          <cell r="B12">
            <v>6</v>
          </cell>
        </row>
        <row r="13">
          <cell r="B13">
            <v>6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4</v>
          </cell>
        </row>
      </sheetData>
      <sheetData sheetId="2">
        <row r="3">
          <cell r="B3">
            <v>211</v>
          </cell>
        </row>
        <row r="4">
          <cell r="B4">
            <v>138</v>
          </cell>
        </row>
        <row r="5">
          <cell r="B5">
            <v>3</v>
          </cell>
        </row>
        <row r="6">
          <cell r="B6">
            <v>135</v>
          </cell>
        </row>
        <row r="9">
          <cell r="B9">
            <v>28</v>
          </cell>
        </row>
        <row r="10">
          <cell r="B10">
            <v>54</v>
          </cell>
        </row>
        <row r="11">
          <cell r="B11">
            <v>15</v>
          </cell>
        </row>
        <row r="12">
          <cell r="B12">
            <v>11</v>
          </cell>
        </row>
        <row r="13">
          <cell r="B13">
            <v>6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4</v>
          </cell>
        </row>
        <row r="17">
          <cell r="B17">
            <v>0</v>
          </cell>
        </row>
        <row r="18">
          <cell r="B18">
            <v>2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1</v>
          </cell>
        </row>
        <row r="26">
          <cell r="B26">
            <v>3</v>
          </cell>
        </row>
      </sheetData>
      <sheetData sheetId="3">
        <row r="3">
          <cell r="B3">
            <v>446</v>
          </cell>
        </row>
        <row r="4">
          <cell r="B4">
            <v>270</v>
          </cell>
        </row>
        <row r="5">
          <cell r="B5">
            <v>4</v>
          </cell>
        </row>
        <row r="6">
          <cell r="B6">
            <v>266</v>
          </cell>
        </row>
        <row r="9">
          <cell r="B9">
            <v>48</v>
          </cell>
        </row>
        <row r="10">
          <cell r="B10">
            <v>117</v>
          </cell>
        </row>
        <row r="11">
          <cell r="B11">
            <v>18</v>
          </cell>
        </row>
        <row r="12">
          <cell r="B12">
            <v>14</v>
          </cell>
        </row>
        <row r="13">
          <cell r="B13">
            <v>43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4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5</v>
          </cell>
        </row>
        <row r="20">
          <cell r="B20">
            <v>0</v>
          </cell>
        </row>
        <row r="21">
          <cell r="B21">
            <v>7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8</v>
          </cell>
        </row>
      </sheetData>
      <sheetData sheetId="4">
        <row r="3">
          <cell r="B3">
            <v>497</v>
          </cell>
        </row>
        <row r="4">
          <cell r="B4">
            <v>290</v>
          </cell>
        </row>
        <row r="5">
          <cell r="B5">
            <v>5</v>
          </cell>
        </row>
        <row r="6">
          <cell r="B6">
            <v>285</v>
          </cell>
        </row>
        <row r="9">
          <cell r="B9">
            <v>52</v>
          </cell>
        </row>
        <row r="10">
          <cell r="B10">
            <v>118</v>
          </cell>
        </row>
        <row r="11">
          <cell r="B11">
            <v>27</v>
          </cell>
        </row>
        <row r="12">
          <cell r="B12">
            <v>17</v>
          </cell>
        </row>
        <row r="13">
          <cell r="B13">
            <v>34</v>
          </cell>
        </row>
        <row r="14">
          <cell r="B14">
            <v>8</v>
          </cell>
        </row>
        <row r="15">
          <cell r="B15">
            <v>0</v>
          </cell>
        </row>
        <row r="16">
          <cell r="B16">
            <v>2</v>
          </cell>
        </row>
        <row r="17">
          <cell r="B17">
            <v>0</v>
          </cell>
        </row>
        <row r="18">
          <cell r="B18">
            <v>2</v>
          </cell>
        </row>
        <row r="19">
          <cell r="B19">
            <v>1</v>
          </cell>
        </row>
        <row r="20">
          <cell r="B20">
            <v>1</v>
          </cell>
        </row>
        <row r="21">
          <cell r="B21">
            <v>9</v>
          </cell>
        </row>
        <row r="22">
          <cell r="B22">
            <v>1</v>
          </cell>
        </row>
        <row r="23">
          <cell r="B23">
            <v>1</v>
          </cell>
        </row>
        <row r="24">
          <cell r="B24">
            <v>0</v>
          </cell>
        </row>
        <row r="25">
          <cell r="B25">
            <v>2</v>
          </cell>
        </row>
        <row r="26">
          <cell r="B26">
            <v>10</v>
          </cell>
        </row>
      </sheetData>
      <sheetData sheetId="5">
        <row r="3">
          <cell r="B3">
            <v>167</v>
          </cell>
        </row>
        <row r="4">
          <cell r="B4">
            <v>68</v>
          </cell>
        </row>
        <row r="5">
          <cell r="B5">
            <v>2</v>
          </cell>
        </row>
        <row r="6">
          <cell r="B6">
            <v>66</v>
          </cell>
        </row>
        <row r="9">
          <cell r="B9">
            <v>21</v>
          </cell>
        </row>
        <row r="10">
          <cell r="B10">
            <v>26</v>
          </cell>
        </row>
        <row r="11">
          <cell r="B11">
            <v>7</v>
          </cell>
        </row>
        <row r="12">
          <cell r="B12">
            <v>2</v>
          </cell>
        </row>
        <row r="13">
          <cell r="B13">
            <v>1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4</v>
          </cell>
        </row>
        <row r="17">
          <cell r="B17">
            <v>0</v>
          </cell>
        </row>
        <row r="18">
          <cell r="B18">
            <v>3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1</v>
          </cell>
        </row>
      </sheetData>
      <sheetData sheetId="6">
        <row r="3">
          <cell r="B3">
            <v>155</v>
          </cell>
        </row>
        <row r="4">
          <cell r="B4">
            <v>100</v>
          </cell>
        </row>
        <row r="5">
          <cell r="B5">
            <v>4</v>
          </cell>
        </row>
        <row r="6">
          <cell r="B6">
            <v>96</v>
          </cell>
        </row>
        <row r="9">
          <cell r="B9">
            <v>26</v>
          </cell>
        </row>
        <row r="10">
          <cell r="B10">
            <v>36</v>
          </cell>
        </row>
        <row r="11">
          <cell r="B11">
            <v>10</v>
          </cell>
        </row>
        <row r="12">
          <cell r="B12">
            <v>2</v>
          </cell>
        </row>
        <row r="13">
          <cell r="B13">
            <v>7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7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1</v>
          </cell>
        </row>
        <row r="26">
          <cell r="B26">
            <v>4</v>
          </cell>
        </row>
      </sheetData>
      <sheetData sheetId="7">
        <row r="3">
          <cell r="B3">
            <v>232</v>
          </cell>
        </row>
        <row r="4">
          <cell r="B4">
            <v>133</v>
          </cell>
        </row>
        <row r="5">
          <cell r="B5">
            <v>2</v>
          </cell>
        </row>
        <row r="6">
          <cell r="B6">
            <v>131</v>
          </cell>
        </row>
        <row r="9">
          <cell r="B9">
            <v>25</v>
          </cell>
        </row>
        <row r="10">
          <cell r="B10">
            <v>71</v>
          </cell>
        </row>
        <row r="11">
          <cell r="B11">
            <v>15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6</v>
          </cell>
        </row>
        <row r="17">
          <cell r="B17">
            <v>1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6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3</v>
          </cell>
        </row>
      </sheetData>
      <sheetData sheetId="8">
        <row r="3">
          <cell r="B3">
            <v>78</v>
          </cell>
        </row>
        <row r="4">
          <cell r="B4">
            <v>25</v>
          </cell>
        </row>
        <row r="5">
          <cell r="B5">
            <v>0</v>
          </cell>
        </row>
        <row r="6">
          <cell r="B6">
            <v>25</v>
          </cell>
        </row>
        <row r="9">
          <cell r="B9">
            <v>1</v>
          </cell>
        </row>
        <row r="10">
          <cell r="B10">
            <v>4</v>
          </cell>
        </row>
        <row r="11">
          <cell r="B11">
            <v>1</v>
          </cell>
        </row>
        <row r="12">
          <cell r="B12">
            <v>3</v>
          </cell>
        </row>
        <row r="13">
          <cell r="B13">
            <v>4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1</v>
          </cell>
        </row>
        <row r="20">
          <cell r="B20">
            <v>0</v>
          </cell>
        </row>
        <row r="21">
          <cell r="B21">
            <v>3</v>
          </cell>
        </row>
        <row r="22">
          <cell r="B22">
            <v>0</v>
          </cell>
        </row>
        <row r="23">
          <cell r="B23">
            <v>2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4</v>
          </cell>
        </row>
      </sheetData>
      <sheetData sheetId="9">
        <row r="3">
          <cell r="B3">
            <v>146</v>
          </cell>
        </row>
        <row r="4">
          <cell r="B4">
            <v>49</v>
          </cell>
        </row>
        <row r="5">
          <cell r="B5">
            <v>2</v>
          </cell>
        </row>
        <row r="6">
          <cell r="B6">
            <v>47</v>
          </cell>
        </row>
        <row r="9">
          <cell r="B9">
            <v>12</v>
          </cell>
        </row>
        <row r="10">
          <cell r="B10">
            <v>24</v>
          </cell>
        </row>
        <row r="11">
          <cell r="B11">
            <v>1</v>
          </cell>
        </row>
        <row r="12">
          <cell r="B12">
            <v>2</v>
          </cell>
        </row>
        <row r="13">
          <cell r="B13">
            <v>0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2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3</v>
          </cell>
        </row>
        <row r="25">
          <cell r="B25">
            <v>0</v>
          </cell>
        </row>
        <row r="26">
          <cell r="B26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Δ.Ε ΖΙΤΣΑΣ"/>
      <sheetName val="151 ΔΑΦΝΟΦΥΤΟ"/>
      <sheetName val="152 ΖΙΤΣΑ"/>
      <sheetName val="153 ΖΙΤΣΑ"/>
      <sheetName val="154 ΚΑΡΙΤΣΑ"/>
      <sheetName val="155 ΛΙΘΙΝΟ"/>
      <sheetName val="156 ΠΡΩΤΟΠΠΑΠΑ"/>
      <sheetName val="157 ΠΡΩΤΟΠΠΑΠΑ"/>
      <sheetName val="Φύλλο1"/>
    </sheetNames>
    <sheetDataSet>
      <sheetData sheetId="0"/>
      <sheetData sheetId="1">
        <row r="3">
          <cell r="B3">
            <v>67</v>
          </cell>
        </row>
        <row r="4">
          <cell r="B4">
            <v>17</v>
          </cell>
        </row>
        <row r="5">
          <cell r="B5">
            <v>0</v>
          </cell>
        </row>
        <row r="6">
          <cell r="B6">
            <v>17</v>
          </cell>
        </row>
        <row r="9">
          <cell r="B9">
            <v>7</v>
          </cell>
        </row>
        <row r="10">
          <cell r="B10">
            <v>4</v>
          </cell>
        </row>
        <row r="11">
          <cell r="B11">
            <v>1</v>
          </cell>
        </row>
        <row r="12">
          <cell r="B12">
            <v>2</v>
          </cell>
        </row>
        <row r="13">
          <cell r="B13">
            <v>1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</sheetData>
      <sheetData sheetId="2">
        <row r="3">
          <cell r="B3">
            <v>642</v>
          </cell>
        </row>
        <row r="4">
          <cell r="B4">
            <v>402</v>
          </cell>
        </row>
        <row r="5">
          <cell r="B5">
            <v>13</v>
          </cell>
        </row>
        <row r="6">
          <cell r="B6">
            <v>389</v>
          </cell>
        </row>
        <row r="9">
          <cell r="B9">
            <v>67</v>
          </cell>
        </row>
        <row r="10">
          <cell r="B10">
            <v>138</v>
          </cell>
        </row>
        <row r="11">
          <cell r="B11">
            <v>24</v>
          </cell>
        </row>
        <row r="12">
          <cell r="B12">
            <v>18</v>
          </cell>
        </row>
        <row r="13">
          <cell r="B13">
            <v>86</v>
          </cell>
        </row>
        <row r="14">
          <cell r="B14">
            <v>4</v>
          </cell>
        </row>
        <row r="15">
          <cell r="B15">
            <v>0</v>
          </cell>
        </row>
        <row r="16">
          <cell r="B16">
            <v>15</v>
          </cell>
        </row>
        <row r="17">
          <cell r="B17">
            <v>0</v>
          </cell>
        </row>
        <row r="18">
          <cell r="B18">
            <v>3</v>
          </cell>
        </row>
        <row r="19">
          <cell r="B19">
            <v>4</v>
          </cell>
        </row>
        <row r="20">
          <cell r="B20">
            <v>0</v>
          </cell>
        </row>
        <row r="21">
          <cell r="B21">
            <v>16</v>
          </cell>
        </row>
        <row r="22">
          <cell r="B22">
            <v>0</v>
          </cell>
        </row>
        <row r="23">
          <cell r="B23">
            <v>10</v>
          </cell>
        </row>
        <row r="24">
          <cell r="B24">
            <v>3</v>
          </cell>
        </row>
        <row r="25">
          <cell r="B25">
            <v>0</v>
          </cell>
        </row>
        <row r="26">
          <cell r="B26">
            <v>1</v>
          </cell>
        </row>
      </sheetData>
      <sheetData sheetId="3">
        <row r="3">
          <cell r="B3">
            <v>568</v>
          </cell>
        </row>
        <row r="4">
          <cell r="B4">
            <v>326</v>
          </cell>
        </row>
        <row r="5">
          <cell r="B5">
            <v>5</v>
          </cell>
        </row>
        <row r="6">
          <cell r="B6">
            <v>321</v>
          </cell>
        </row>
        <row r="9">
          <cell r="B9">
            <v>86</v>
          </cell>
        </row>
        <row r="10">
          <cell r="B10">
            <v>107</v>
          </cell>
        </row>
        <row r="11">
          <cell r="B11">
            <v>18</v>
          </cell>
        </row>
        <row r="12">
          <cell r="B12">
            <v>14</v>
          </cell>
        </row>
        <row r="13">
          <cell r="B13">
            <v>57</v>
          </cell>
        </row>
        <row r="14">
          <cell r="B14">
            <v>1</v>
          </cell>
        </row>
        <row r="15">
          <cell r="B15">
            <v>1</v>
          </cell>
        </row>
        <row r="16">
          <cell r="B16">
            <v>4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8</v>
          </cell>
        </row>
        <row r="22">
          <cell r="B22">
            <v>0</v>
          </cell>
        </row>
        <row r="23">
          <cell r="B23">
            <v>6</v>
          </cell>
        </row>
        <row r="24">
          <cell r="B24">
            <v>10</v>
          </cell>
        </row>
        <row r="25">
          <cell r="B25">
            <v>1</v>
          </cell>
        </row>
        <row r="26">
          <cell r="B26">
            <v>7</v>
          </cell>
        </row>
      </sheetData>
      <sheetData sheetId="4">
        <row r="3">
          <cell r="B3">
            <v>475</v>
          </cell>
        </row>
        <row r="4">
          <cell r="B4">
            <v>306</v>
          </cell>
        </row>
        <row r="5">
          <cell r="B5">
            <v>8</v>
          </cell>
        </row>
        <row r="6">
          <cell r="B6">
            <v>298</v>
          </cell>
        </row>
        <row r="9">
          <cell r="B9">
            <v>50</v>
          </cell>
        </row>
        <row r="10">
          <cell r="B10">
            <v>136</v>
          </cell>
        </row>
        <row r="11">
          <cell r="B11">
            <v>21</v>
          </cell>
        </row>
        <row r="12">
          <cell r="B12">
            <v>7</v>
          </cell>
        </row>
        <row r="13">
          <cell r="B13">
            <v>53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4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2</v>
          </cell>
        </row>
        <row r="20">
          <cell r="B20">
            <v>0</v>
          </cell>
        </row>
        <row r="21">
          <cell r="B21">
            <v>16</v>
          </cell>
        </row>
        <row r="22">
          <cell r="B22">
            <v>0</v>
          </cell>
        </row>
        <row r="23">
          <cell r="B23">
            <v>4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4</v>
          </cell>
        </row>
      </sheetData>
      <sheetData sheetId="5">
        <row r="3">
          <cell r="B3">
            <v>128</v>
          </cell>
        </row>
        <row r="4">
          <cell r="B4">
            <v>44</v>
          </cell>
        </row>
        <row r="5">
          <cell r="B5">
            <v>0</v>
          </cell>
        </row>
        <row r="6">
          <cell r="B6">
            <v>44</v>
          </cell>
        </row>
        <row r="9">
          <cell r="B9">
            <v>13</v>
          </cell>
        </row>
        <row r="10">
          <cell r="B10">
            <v>14</v>
          </cell>
        </row>
        <row r="11">
          <cell r="B11">
            <v>4</v>
          </cell>
        </row>
        <row r="12">
          <cell r="B12">
            <v>3</v>
          </cell>
        </row>
        <row r="13">
          <cell r="B13">
            <v>0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5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1</v>
          </cell>
        </row>
      </sheetData>
      <sheetData sheetId="6">
        <row r="3">
          <cell r="B3">
            <v>461</v>
          </cell>
        </row>
        <row r="4">
          <cell r="B4">
            <v>238</v>
          </cell>
        </row>
        <row r="5">
          <cell r="B5">
            <v>1</v>
          </cell>
        </row>
        <row r="6">
          <cell r="B6">
            <v>237</v>
          </cell>
        </row>
        <row r="9">
          <cell r="B9">
            <v>17</v>
          </cell>
        </row>
        <row r="10">
          <cell r="B10">
            <v>125</v>
          </cell>
        </row>
        <row r="11">
          <cell r="B11">
            <v>12</v>
          </cell>
        </row>
        <row r="12">
          <cell r="B12">
            <v>5</v>
          </cell>
        </row>
        <row r="13">
          <cell r="B13">
            <v>62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3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6</v>
          </cell>
        </row>
        <row r="22">
          <cell r="B22">
            <v>0</v>
          </cell>
        </row>
        <row r="23">
          <cell r="B23">
            <v>2</v>
          </cell>
        </row>
        <row r="24">
          <cell r="B24">
            <v>0</v>
          </cell>
        </row>
        <row r="25">
          <cell r="B25">
            <v>1</v>
          </cell>
        </row>
        <row r="26">
          <cell r="B26">
            <v>3</v>
          </cell>
        </row>
      </sheetData>
      <sheetData sheetId="7">
        <row r="3">
          <cell r="B3">
            <v>405</v>
          </cell>
        </row>
        <row r="4">
          <cell r="B4">
            <v>239</v>
          </cell>
        </row>
        <row r="5">
          <cell r="B5">
            <v>4</v>
          </cell>
        </row>
        <row r="6">
          <cell r="B6">
            <v>235</v>
          </cell>
        </row>
        <row r="9">
          <cell r="B9">
            <v>25</v>
          </cell>
        </row>
        <row r="10">
          <cell r="B10">
            <v>96</v>
          </cell>
        </row>
        <row r="11">
          <cell r="B11">
            <v>22</v>
          </cell>
        </row>
        <row r="12">
          <cell r="B12">
            <v>5</v>
          </cell>
        </row>
        <row r="13">
          <cell r="B13">
            <v>66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3</v>
          </cell>
        </row>
        <row r="17">
          <cell r="B17">
            <v>0</v>
          </cell>
        </row>
        <row r="18">
          <cell r="B18">
            <v>3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6</v>
          </cell>
        </row>
        <row r="22">
          <cell r="B22">
            <v>0</v>
          </cell>
        </row>
        <row r="23">
          <cell r="B23">
            <v>2</v>
          </cell>
        </row>
        <row r="24">
          <cell r="B24">
            <v>3</v>
          </cell>
        </row>
        <row r="25">
          <cell r="B25">
            <v>0</v>
          </cell>
        </row>
        <row r="26">
          <cell r="B26">
            <v>2</v>
          </cell>
        </row>
      </sheetData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Δ.Ε ΕΚΑΛΗΣ"/>
      <sheetName val="134 ΑΣΦΑΚΑΣ"/>
      <sheetName val="135 ΒΑΤΑΤΑΔΩΝ"/>
      <sheetName val="136 ΒΛΑΧΑΤΑΝΟΥ"/>
      <sheetName val="137 ΓΑΒΡΙΣΙΩΝ"/>
      <sheetName val="138 ΛΙΓΟΨΑΣ"/>
      <sheetName val="139 ΜΕΤΑΜΟΡΦΩΣΗΣ"/>
      <sheetName val="140 ΜΕΤΑΜΟΡΦΩΣΗΣ"/>
      <sheetName val="141 ΠΕΤΣΑΛΙΟΥ"/>
    </sheetNames>
    <sheetDataSet>
      <sheetData sheetId="0"/>
      <sheetData sheetId="1">
        <row r="3">
          <cell r="B3">
            <v>369</v>
          </cell>
        </row>
        <row r="4">
          <cell r="B4">
            <v>269</v>
          </cell>
        </row>
        <row r="5">
          <cell r="B5">
            <v>4</v>
          </cell>
        </row>
        <row r="6">
          <cell r="B6">
            <v>265</v>
          </cell>
        </row>
        <row r="9">
          <cell r="B9">
            <v>89</v>
          </cell>
        </row>
        <row r="10">
          <cell r="B10">
            <v>102</v>
          </cell>
        </row>
        <row r="11">
          <cell r="B11">
            <v>21</v>
          </cell>
        </row>
        <row r="12">
          <cell r="B12">
            <v>14</v>
          </cell>
        </row>
        <row r="13">
          <cell r="B13">
            <v>10</v>
          </cell>
        </row>
        <row r="14">
          <cell r="B14">
            <v>3</v>
          </cell>
        </row>
        <row r="15">
          <cell r="B15">
            <v>0</v>
          </cell>
        </row>
        <row r="16">
          <cell r="B16">
            <v>2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4</v>
          </cell>
        </row>
        <row r="20">
          <cell r="B20">
            <v>1</v>
          </cell>
        </row>
        <row r="21">
          <cell r="B21">
            <v>7</v>
          </cell>
        </row>
        <row r="22">
          <cell r="B22">
            <v>1</v>
          </cell>
        </row>
        <row r="23">
          <cell r="B23">
            <v>0</v>
          </cell>
        </row>
        <row r="24">
          <cell r="B24">
            <v>2</v>
          </cell>
        </row>
        <row r="25">
          <cell r="B25">
            <v>1</v>
          </cell>
        </row>
        <row r="26">
          <cell r="B26">
            <v>7</v>
          </cell>
        </row>
      </sheetData>
      <sheetData sheetId="2">
        <row r="3">
          <cell r="B3">
            <v>68</v>
          </cell>
        </row>
        <row r="4">
          <cell r="B4">
            <v>38</v>
          </cell>
        </row>
        <row r="5">
          <cell r="B5">
            <v>0</v>
          </cell>
        </row>
        <row r="6">
          <cell r="B6">
            <v>38</v>
          </cell>
        </row>
        <row r="9">
          <cell r="B9">
            <v>14</v>
          </cell>
        </row>
        <row r="10">
          <cell r="B10">
            <v>10</v>
          </cell>
        </row>
        <row r="11">
          <cell r="B11">
            <v>2</v>
          </cell>
        </row>
        <row r="12">
          <cell r="B12">
            <v>0</v>
          </cell>
        </row>
        <row r="13">
          <cell r="B13">
            <v>5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4</v>
          </cell>
        </row>
        <row r="22"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</sheetData>
      <sheetData sheetId="3">
        <row r="3">
          <cell r="B3">
            <v>127</v>
          </cell>
        </row>
        <row r="4">
          <cell r="B4">
            <v>74</v>
          </cell>
        </row>
        <row r="5">
          <cell r="B5">
            <v>1</v>
          </cell>
        </row>
        <row r="6">
          <cell r="B6">
            <v>73</v>
          </cell>
        </row>
        <row r="9">
          <cell r="B9">
            <v>24</v>
          </cell>
        </row>
        <row r="10">
          <cell r="B10">
            <v>36</v>
          </cell>
        </row>
        <row r="11">
          <cell r="B11">
            <v>1</v>
          </cell>
        </row>
        <row r="12">
          <cell r="B12">
            <v>3</v>
          </cell>
        </row>
        <row r="13">
          <cell r="B13">
            <v>1</v>
          </cell>
        </row>
        <row r="14">
          <cell r="B14">
            <v>1</v>
          </cell>
        </row>
        <row r="15">
          <cell r="B15">
            <v>0</v>
          </cell>
        </row>
        <row r="16">
          <cell r="B16">
            <v>2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3</v>
          </cell>
        </row>
      </sheetData>
      <sheetData sheetId="4">
        <row r="3">
          <cell r="B3">
            <v>140</v>
          </cell>
        </row>
        <row r="4">
          <cell r="B4">
            <v>78</v>
          </cell>
        </row>
        <row r="5">
          <cell r="B5">
            <v>3</v>
          </cell>
        </row>
        <row r="6">
          <cell r="B6">
            <v>75</v>
          </cell>
        </row>
        <row r="9">
          <cell r="B9">
            <v>26</v>
          </cell>
        </row>
        <row r="10">
          <cell r="B10">
            <v>25</v>
          </cell>
        </row>
        <row r="11">
          <cell r="B11">
            <v>3</v>
          </cell>
        </row>
        <row r="12">
          <cell r="B12">
            <v>3</v>
          </cell>
        </row>
        <row r="13">
          <cell r="B13">
            <v>10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1</v>
          </cell>
        </row>
        <row r="25">
          <cell r="B25">
            <v>0</v>
          </cell>
        </row>
        <row r="26">
          <cell r="B26">
            <v>3</v>
          </cell>
        </row>
      </sheetData>
      <sheetData sheetId="5">
        <row r="3">
          <cell r="B3">
            <v>282</v>
          </cell>
        </row>
        <row r="4">
          <cell r="B4">
            <v>161</v>
          </cell>
        </row>
        <row r="5">
          <cell r="B5">
            <v>5</v>
          </cell>
        </row>
        <row r="6">
          <cell r="B6">
            <v>156</v>
          </cell>
        </row>
        <row r="9">
          <cell r="B9">
            <v>28</v>
          </cell>
        </row>
        <row r="10">
          <cell r="B10">
            <v>75</v>
          </cell>
        </row>
        <row r="11">
          <cell r="B11">
            <v>8</v>
          </cell>
        </row>
        <row r="12">
          <cell r="B12">
            <v>5</v>
          </cell>
        </row>
        <row r="13">
          <cell r="B13">
            <v>22</v>
          </cell>
        </row>
        <row r="14">
          <cell r="B14">
            <v>2</v>
          </cell>
        </row>
        <row r="15">
          <cell r="B15">
            <v>0</v>
          </cell>
        </row>
        <row r="16">
          <cell r="B16">
            <v>1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8</v>
          </cell>
        </row>
        <row r="22">
          <cell r="B22">
            <v>0</v>
          </cell>
        </row>
        <row r="23">
          <cell r="B23">
            <v>3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3</v>
          </cell>
        </row>
      </sheetData>
      <sheetData sheetId="6">
        <row r="3">
          <cell r="B3">
            <v>296</v>
          </cell>
        </row>
        <row r="4">
          <cell r="B4">
            <v>231</v>
          </cell>
        </row>
        <row r="5">
          <cell r="B5">
            <v>6</v>
          </cell>
        </row>
        <row r="6">
          <cell r="B6">
            <v>225</v>
          </cell>
        </row>
        <row r="9">
          <cell r="B9">
            <v>61</v>
          </cell>
        </row>
        <row r="10">
          <cell r="B10">
            <v>105</v>
          </cell>
        </row>
        <row r="11">
          <cell r="B11">
            <v>12</v>
          </cell>
        </row>
        <row r="12">
          <cell r="B12">
            <v>6</v>
          </cell>
        </row>
        <row r="13">
          <cell r="B13">
            <v>15</v>
          </cell>
        </row>
        <row r="14">
          <cell r="B14">
            <v>3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1</v>
          </cell>
        </row>
        <row r="19">
          <cell r="B19">
            <v>4</v>
          </cell>
        </row>
        <row r="20">
          <cell r="B20">
            <v>1</v>
          </cell>
        </row>
        <row r="21">
          <cell r="B21">
            <v>9</v>
          </cell>
        </row>
        <row r="22"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7</v>
          </cell>
        </row>
      </sheetData>
      <sheetData sheetId="7">
        <row r="3">
          <cell r="B3">
            <v>403</v>
          </cell>
        </row>
        <row r="4">
          <cell r="B4">
            <v>303</v>
          </cell>
        </row>
        <row r="5">
          <cell r="B5">
            <v>12</v>
          </cell>
        </row>
        <row r="6">
          <cell r="B6">
            <v>291</v>
          </cell>
        </row>
        <row r="9">
          <cell r="B9">
            <v>65</v>
          </cell>
        </row>
        <row r="10">
          <cell r="B10">
            <v>154</v>
          </cell>
        </row>
        <row r="11">
          <cell r="B11">
            <v>7</v>
          </cell>
        </row>
        <row r="12">
          <cell r="B12">
            <v>8</v>
          </cell>
        </row>
        <row r="13">
          <cell r="B13">
            <v>21</v>
          </cell>
        </row>
        <row r="14">
          <cell r="B14">
            <v>5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5</v>
          </cell>
        </row>
        <row r="20">
          <cell r="B20">
            <v>0</v>
          </cell>
        </row>
        <row r="21">
          <cell r="B21">
            <v>17</v>
          </cell>
        </row>
        <row r="22">
          <cell r="B22">
            <v>0</v>
          </cell>
        </row>
        <row r="23">
          <cell r="B23">
            <v>1</v>
          </cell>
        </row>
        <row r="24">
          <cell r="B24">
            <v>3</v>
          </cell>
        </row>
        <row r="25">
          <cell r="B25">
            <v>1</v>
          </cell>
        </row>
        <row r="26">
          <cell r="B26">
            <v>2</v>
          </cell>
        </row>
      </sheetData>
      <sheetData sheetId="8">
        <row r="3">
          <cell r="B3">
            <v>469</v>
          </cell>
        </row>
        <row r="4">
          <cell r="B4">
            <v>315</v>
          </cell>
        </row>
        <row r="5">
          <cell r="B5">
            <v>4</v>
          </cell>
        </row>
        <row r="6">
          <cell r="B6">
            <v>311</v>
          </cell>
        </row>
        <row r="9">
          <cell r="B9">
            <v>70</v>
          </cell>
        </row>
        <row r="10">
          <cell r="B10">
            <v>123</v>
          </cell>
        </row>
        <row r="11">
          <cell r="B11">
            <v>33</v>
          </cell>
        </row>
        <row r="12">
          <cell r="B12">
            <v>9</v>
          </cell>
        </row>
        <row r="13">
          <cell r="B13">
            <v>17</v>
          </cell>
        </row>
        <row r="14">
          <cell r="B14">
            <v>10</v>
          </cell>
        </row>
        <row r="15">
          <cell r="B15">
            <v>0</v>
          </cell>
        </row>
        <row r="16">
          <cell r="B16">
            <v>10</v>
          </cell>
        </row>
        <row r="17">
          <cell r="B17">
            <v>0</v>
          </cell>
        </row>
        <row r="18">
          <cell r="B18">
            <v>2</v>
          </cell>
        </row>
        <row r="19">
          <cell r="B19">
            <v>3</v>
          </cell>
        </row>
        <row r="20">
          <cell r="B20">
            <v>0</v>
          </cell>
        </row>
        <row r="21">
          <cell r="B21">
            <v>7</v>
          </cell>
        </row>
        <row r="22">
          <cell r="B22">
            <v>1</v>
          </cell>
        </row>
        <row r="23">
          <cell r="B23">
            <v>9</v>
          </cell>
        </row>
        <row r="24">
          <cell r="B24">
            <v>2</v>
          </cell>
        </row>
        <row r="25">
          <cell r="B25">
            <v>2</v>
          </cell>
        </row>
        <row r="26">
          <cell r="B26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28" sqref="B28"/>
    </sheetView>
  </sheetViews>
  <sheetFormatPr defaultRowHeight="18"/>
  <cols>
    <col min="1" max="1" width="46.42578125" style="1" bestFit="1" customWidth="1"/>
    <col min="2" max="2" width="25" style="21" customWidth="1"/>
    <col min="3" max="16384" width="9.140625" style="1"/>
  </cols>
  <sheetData>
    <row r="1" spans="1:2" ht="23.25" thickBot="1">
      <c r="A1" s="48" t="s">
        <v>9</v>
      </c>
      <c r="B1" s="48"/>
    </row>
    <row r="2" spans="1:2" ht="18.75" thickBot="1">
      <c r="A2" s="30"/>
      <c r="B2" s="35">
        <v>42029</v>
      </c>
    </row>
    <row r="3" spans="1:2" ht="18.75" thickBot="1">
      <c r="A3" s="36" t="s">
        <v>1</v>
      </c>
      <c r="B3" s="23">
        <f>'Δ.Ε ΠΑΣΣΑΡΩΝΟΣ'!B3+'Δ.Ε ΜΟΛΟΣΩΝ'!B3+'Δ.Ε ΕΥΡΥΜΕΝΩΝ'!B3+'Δ.Ε ΖΙΤΣΑΣ'!B3+'Δ.Ε ΕΚΑΛΗΣ'!B3</f>
        <v>19556</v>
      </c>
    </row>
    <row r="4" spans="1:2" ht="18.75" thickBot="1">
      <c r="A4" s="36" t="s">
        <v>2</v>
      </c>
      <c r="B4" s="23">
        <f>'Δ.Ε ΠΑΣΣΑΡΩΝΟΣ'!B4+'Δ.Ε ΜΟΛΟΣΩΝ'!B4+'Δ.Ε ΕΥΡΥΜΕΝΩΝ'!B4+'Δ.Ε ΖΙΤΣΑΣ'!B4+'Δ.Ε ΕΚΑΛΗΣ'!B4</f>
        <v>12027</v>
      </c>
    </row>
    <row r="5" spans="1:2" ht="18.75" thickBot="1">
      <c r="A5" s="36" t="s">
        <v>3</v>
      </c>
      <c r="B5" s="23">
        <f>'Δ.Ε ΠΑΣΣΑΡΩΝΟΣ'!B5+'Δ.Ε ΜΟΛΟΣΩΝ'!B5+'Δ.Ε ΕΥΡΥΜΕΝΩΝ'!B5+'Δ.Ε ΖΙΤΣΑΣ'!B5+'Δ.Ε ΕΚΑΛΗΣ'!B5</f>
        <v>248</v>
      </c>
    </row>
    <row r="6" spans="1:2" ht="18.75" thickBot="1">
      <c r="A6" s="36" t="s">
        <v>4</v>
      </c>
      <c r="B6" s="23">
        <f>'Δ.Ε ΠΑΣΣΑΡΩΝΟΣ'!B6+'Δ.Ε ΜΟΛΟΣΩΝ'!B6+'Δ.Ε ΕΥΡΥΜΕΝΩΝ'!B6+'Δ.Ε ΖΙΤΣΑΣ'!B6+'Δ.Ε ΕΚΑΛΗΣ'!B6</f>
        <v>11780</v>
      </c>
    </row>
    <row r="7" spans="1:2" ht="18.75" thickBot="1"/>
    <row r="8" spans="1:2" ht="19.5" thickTop="1" thickBot="1">
      <c r="B8" s="29">
        <v>42029</v>
      </c>
    </row>
    <row r="9" spans="1:2" ht="54.95" customHeight="1" thickBot="1">
      <c r="A9" s="30"/>
      <c r="B9" s="26">
        <f>'Δ.Ε ΠΑΣΣΑΡΩΝΟΣ'!B9+'Δ.Ε ΜΟΛΟΣΩΝ'!B9+'Δ.Ε ΕΥΡΥΜΕΝΩΝ'!B9+'Δ.Ε ΖΙΤΣΑΣ'!B9+'Δ.Ε ΕΚΑΛΗΣ'!B9</f>
        <v>2617</v>
      </c>
    </row>
    <row r="10" spans="1:2" ht="54.95" customHeight="1" thickBot="1">
      <c r="A10" s="31"/>
      <c r="B10" s="26">
        <f>'Δ.Ε ΠΑΣΣΑΡΩΝΟΣ'!B10+'Δ.Ε ΜΟΛΟΣΩΝ'!B10+'Δ.Ε ΕΥΡΥΜΕΝΩΝ'!B10+'Δ.Ε ΖΙΤΣΑΣ'!B10+'Δ.Ε ΕΚΑΛΗΣ'!B10</f>
        <v>4983</v>
      </c>
    </row>
    <row r="11" spans="1:2" ht="54.95" customHeight="1" thickBot="1">
      <c r="A11" s="30"/>
      <c r="B11" s="26">
        <f>'Δ.Ε ΠΑΣΣΑΡΩΝΟΣ'!B11+'Δ.Ε ΜΟΛΟΣΩΝ'!B11+'Δ.Ε ΕΥΡΥΜΕΝΩΝ'!B11+'Δ.Ε ΖΙΤΣΑΣ'!B11+'Δ.Ε ΕΚΑΛΗΣ'!B11</f>
        <v>783</v>
      </c>
    </row>
    <row r="12" spans="1:2" ht="54.95" customHeight="1" thickBot="1">
      <c r="A12" s="30"/>
      <c r="B12" s="26">
        <f>'Δ.Ε ΠΑΣΣΑΡΩΝΟΣ'!B12+'Δ.Ε ΜΟΛΟΣΩΝ'!B12+'Δ.Ε ΕΥΡΥΜΕΝΩΝ'!B12+'Δ.Ε ΖΙΤΣΑΣ'!B12+'Δ.Ε ΕΚΑΛΗΣ'!B12</f>
        <v>466</v>
      </c>
    </row>
    <row r="13" spans="1:2" ht="54.95" customHeight="1" thickBot="1">
      <c r="A13" s="30"/>
      <c r="B13" s="26">
        <f>'Δ.Ε ΠΑΣΣΑΡΩΝΟΣ'!B13+'Δ.Ε ΜΟΛΟΣΩΝ'!B13+'Δ.Ε ΕΥΡΥΜΕΝΩΝ'!B13+'Δ.Ε ΖΙΤΣΑΣ'!B13+'Δ.Ε ΕΚΑΛΗΣ'!B13</f>
        <v>1271</v>
      </c>
    </row>
    <row r="14" spans="1:2" ht="54.95" customHeight="1" thickBot="1">
      <c r="A14" s="28"/>
      <c r="B14" s="26">
        <f>'Δ.Ε ΠΑΣΣΑΡΩΝΟΣ'!B14+'Δ.Ε ΜΟΛΟΣΩΝ'!B14+'Δ.Ε ΕΥΡΥΜΕΝΩΝ'!B14+'Δ.Ε ΖΙΤΣΑΣ'!B14+'Δ.Ε ΕΚΑΛΗΣ'!B14</f>
        <v>124</v>
      </c>
    </row>
    <row r="15" spans="1:2" ht="54.95" customHeight="1" thickBot="1">
      <c r="A15" s="30"/>
      <c r="B15" s="26">
        <f>'Δ.Ε ΠΑΣΣΑΡΩΝΟΣ'!B15+'Δ.Ε ΜΟΛΟΣΩΝ'!B15+'Δ.Ε ΕΥΡΥΜΕΝΩΝ'!B15+'Δ.Ε ΖΙΤΣΑΣ'!B15+'Δ.Ε ΕΚΑΛΗΣ'!B15</f>
        <v>2</v>
      </c>
    </row>
    <row r="16" spans="1:2" ht="54.95" customHeight="1" thickBot="1">
      <c r="A16" s="32"/>
      <c r="B16" s="26">
        <f>'Δ.Ε ΠΑΣΣΑΡΩΝΟΣ'!B16+'Δ.Ε ΜΟΛΟΣΩΝ'!B16+'Δ.Ε ΕΥΡΥΜΕΝΩΝ'!B16+'Δ.Ε ΖΙΤΣΑΣ'!B16+'Δ.Ε ΕΚΑΛΗΣ'!B16</f>
        <v>327</v>
      </c>
    </row>
    <row r="17" spans="1:2" ht="54.95" customHeight="1" thickBot="1">
      <c r="A17" s="33"/>
      <c r="B17" s="26">
        <f>'Δ.Ε ΠΑΣΣΑΡΩΝΟΣ'!B17+'Δ.Ε ΜΟΛΟΣΩΝ'!B17+'Δ.Ε ΕΥΡΥΜΕΝΩΝ'!B17+'Δ.Ε ΖΙΤΣΑΣ'!B17+'Δ.Ε ΕΚΑΛΗΣ'!B17</f>
        <v>6</v>
      </c>
    </row>
    <row r="18" spans="1:2" ht="54.95" customHeight="1" thickBot="1">
      <c r="A18" s="34"/>
      <c r="B18" s="26">
        <f>'Δ.Ε ΠΑΣΣΑΡΩΝΟΣ'!B18+'Δ.Ε ΜΟΛΟΣΩΝ'!B18+'Δ.Ε ΕΥΡΥΜΕΝΩΝ'!B18+'Δ.Ε ΖΙΤΣΑΣ'!B18+'Δ.Ε ΕΚΑΛΗΣ'!B18</f>
        <v>56</v>
      </c>
    </row>
    <row r="19" spans="1:2" ht="54.95" customHeight="1" thickBot="1">
      <c r="A19" s="28"/>
      <c r="B19" s="26">
        <f>'Δ.Ε ΠΑΣΣΑΡΩΝΟΣ'!B19+'Δ.Ε ΜΟΛΟΣΩΝ'!B19+'Δ.Ε ΕΥΡΥΜΕΝΩΝ'!B19+'Δ.Ε ΖΙΤΣΑΣ'!B19+'Δ.Ε ΕΚΑΛΗΣ'!B19</f>
        <v>111</v>
      </c>
    </row>
    <row r="20" spans="1:2" ht="54.95" customHeight="1" thickBot="1">
      <c r="A20" s="28"/>
      <c r="B20" s="26">
        <f>'Δ.Ε ΠΑΣΣΑΡΩΝΟΣ'!B20+'Δ.Ε ΜΟΛΟΣΩΝ'!B20+'Δ.Ε ΕΥΡΥΜΕΝΩΝ'!B20+'Δ.Ε ΖΙΤΣΑΣ'!B20+'Δ.Ε ΕΚΑΛΗΣ'!B20</f>
        <v>6</v>
      </c>
    </row>
    <row r="21" spans="1:2" ht="54.95" customHeight="1" thickBot="1">
      <c r="A21" s="30"/>
      <c r="B21" s="26">
        <f>'Δ.Ε ΠΑΣΣΑΡΩΝΟΣ'!B21+'Δ.Ε ΜΟΛΟΣΩΝ'!B21+'Δ.Ε ΕΥΡΥΜΕΝΩΝ'!B21+'Δ.Ε ΖΙΤΣΑΣ'!B21+'Δ.Ε ΕΚΑΛΗΣ'!B21</f>
        <v>489</v>
      </c>
    </row>
    <row r="22" spans="1:2" ht="54.95" customHeight="1" thickBot="1">
      <c r="A22" s="28"/>
      <c r="B22" s="26">
        <f>'Δ.Ε ΠΑΣΣΑΡΩΝΟΣ'!B22+'Δ.Ε ΜΟΛΟΣΩΝ'!B22+'Δ.Ε ΕΥΡΥΜΕΝΩΝ'!B22+'Δ.Ε ΖΙΤΣΑΣ'!B22+'Δ.Ε ΕΚΑΛΗΣ'!B22</f>
        <v>15</v>
      </c>
    </row>
    <row r="23" spans="1:2" ht="54.95" customHeight="1" thickBot="1">
      <c r="A23" s="30"/>
      <c r="B23" s="26">
        <f>'Δ.Ε ΠΑΣΣΑΡΩΝΟΣ'!B23+'Δ.Ε ΜΟΛΟΣΩΝ'!B23+'Δ.Ε ΕΥΡΥΜΕΝΩΝ'!B23+'Δ.Ε ΖΙΤΣΑΣ'!B23+'Δ.Ε ΕΚΑΛΗΣ'!B23</f>
        <v>83</v>
      </c>
    </row>
    <row r="24" spans="1:2" ht="54.95" customHeight="1" thickBot="1">
      <c r="A24" s="30"/>
      <c r="B24" s="26">
        <f>'Δ.Ε ΠΑΣΣΑΡΩΝΟΣ'!B24+'Δ.Ε ΜΟΛΟΣΩΝ'!B24+'Δ.Ε ΕΥΡΥΜΕΝΩΝ'!B24+'Δ.Ε ΖΙΤΣΑΣ'!B24+'Δ.Ε ΕΚΑΛΗΣ'!B24</f>
        <v>74</v>
      </c>
    </row>
    <row r="25" spans="1:2" ht="54.95" customHeight="1" thickBot="1">
      <c r="A25" s="30"/>
      <c r="B25" s="26">
        <f>'Δ.Ε ΠΑΣΣΑΡΩΝΟΣ'!B25+'Δ.Ε ΜΟΛΟΣΩΝ'!B25+'Δ.Ε ΕΥΡΥΜΕΝΩΝ'!B25+'Δ.Ε ΖΙΤΣΑΣ'!B25+'Δ.Ε ΕΚΑΛΗΣ'!B25</f>
        <v>42</v>
      </c>
    </row>
    <row r="26" spans="1:2" ht="54.95" customHeight="1" thickBot="1">
      <c r="A26" s="30"/>
      <c r="B26" s="26">
        <f>'Δ.Ε ΠΑΣΣΑΡΩΝΟΣ'!B26+'Δ.Ε ΜΟΛΟΣΩΝ'!B26+'Δ.Ε ΕΥΡΥΜΕΝΩΝ'!B26+'Δ.Ε ΖΙΤΣΑΣ'!B26+'Δ.Ε ΕΚΑΛΗΣ'!B26</f>
        <v>317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>
      <selection activeCell="E10" sqref="E10"/>
    </sheetView>
  </sheetViews>
  <sheetFormatPr defaultRowHeight="18"/>
  <cols>
    <col min="1" max="1" width="46.42578125" style="1" bestFit="1" customWidth="1"/>
    <col min="2" max="2" width="19.7109375" style="21" customWidth="1"/>
    <col min="3" max="16384" width="9.140625" style="1"/>
  </cols>
  <sheetData>
    <row r="1" spans="1:2" ht="24" thickTop="1" thickBot="1">
      <c r="A1" s="49" t="s">
        <v>0</v>
      </c>
      <c r="B1" s="50"/>
    </row>
    <row r="2" spans="1:2" ht="16.5" thickTop="1" thickBot="1">
      <c r="B2" s="37">
        <v>42029</v>
      </c>
    </row>
    <row r="3" spans="1:2" ht="16.5" thickTop="1" thickBot="1">
      <c r="A3" s="2" t="s">
        <v>1</v>
      </c>
      <c r="B3" s="38">
        <f>'[1]178 ΑΓ ΙΩΑΝΝΟΥ'!B3+'[1]179 ΑΝΑΡΓΥΡΩΝ'!B3+'[1]180 ΑΝΩ ΛΑΨΙΣΤΑΣ'!B3+'[1]181 ΒΑΓΕΝΙΤΙΟΥ'!B3+'[1]182 ΒΟΥΝΟΠΛΑΓΙΑΣ'!B3+'[1]183 ΓΡΑΜΜΕΝΟΥ'!B3+'[1]184 ΕΛΕΟΥΣΑΣ'!B3+'[1]185 ΕΛΕΟΥΣΑΣ'!B3+'[1]186 ΕΛΕΟΥΣΑΣ'!B3+'[1]187 ΕΛΕΟΥΣΑΣ'!B3+'[1]188 ΖΩΟΔΟΧΟΥ'!B3+'[1]189 ΚΑΤΩ ΛΑΨΙΣΤΑΣ'!B3+'[1]190 ΛΥΓΓΟΥ'!B3+'[1]191 ΛΟΦΙΣΚΟΥ'!B3+'[1]192 ΜΕΓΑΛΟΥ ΓΑΡΔΙΚΙΟΥ'!B3+'[1]193 ΝΕΟΧΩΡΙΟΥ'!B3+'[1]194 ΠΕΡΑΤΗΣ'!B3+'[1]195 ΠΕΤΡΑΛΩΝΩΝ'!B3+'[1]196 ΠΟΛΥΛΟΦΟΥ'!B3+'[1]197 ΡΟΔΟΤΟΠΙΟΥ'!B3+'[1]198 ΡΟΔΟΤΟΠΙΟΥ'!B3</f>
        <v>8373</v>
      </c>
    </row>
    <row r="4" spans="1:2" ht="16.5" thickTop="1" thickBot="1">
      <c r="A4" s="3" t="s">
        <v>2</v>
      </c>
      <c r="B4" s="38">
        <f>'[1]178 ΑΓ ΙΩΑΝΝΟΥ'!B4+'[1]179 ΑΝΑΡΓΥΡΩΝ'!B4+'[1]180 ΑΝΩ ΛΑΨΙΣΤΑΣ'!B4+'[1]181 ΒΑΓΕΝΙΤΙΟΥ'!B4+'[1]182 ΒΟΥΝΟΠΛΑΓΙΑΣ'!B4+'[1]183 ΓΡΑΜΜΕΝΟΥ'!B4+'[1]184 ΕΛΕΟΥΣΑΣ'!B4+'[1]185 ΕΛΕΟΥΣΑΣ'!B4+'[1]186 ΕΛΕΟΥΣΑΣ'!B4+'[1]187 ΕΛΕΟΥΣΑΣ'!B4+'[1]188 ΖΩΟΔΟΧΟΥ'!B4+'[1]189 ΚΑΤΩ ΛΑΨΙΣΤΑΣ'!B4+'[1]190 ΛΥΓΓΟΥ'!B4+'[1]191 ΛΟΦΙΣΚΟΥ'!B4+'[1]192 ΜΕΓΑΛΟΥ ΓΑΡΔΙΚΙΟΥ'!B4+'[1]193 ΝΕΟΧΩΡΙΟΥ'!B4+'[1]194 ΠΕΡΑΤΗΣ'!B4+'[1]195 ΠΕΤΡΑΛΩΝΩΝ'!B4+'[1]196 ΠΟΛΥΛΟΦΟΥ'!B4+'[1]197 ΡΟΔΟΤΟΠΙΟΥ'!B4+'[1]198 ΡΟΔΟΤΟΠΙΟΥ'!B4</f>
        <v>6039</v>
      </c>
    </row>
    <row r="5" spans="1:2" ht="16.5" thickTop="1" thickBot="1">
      <c r="A5" s="3" t="s">
        <v>3</v>
      </c>
      <c r="B5" s="38">
        <f>'[1]178 ΑΓ ΙΩΑΝΝΟΥ'!B5+'[1]179 ΑΝΑΡΓΥΡΩΝ'!B5+'[1]180 ΑΝΩ ΛΑΨΙΣΤΑΣ'!B5+'[1]181 ΒΑΓΕΝΙΤΙΟΥ'!B5+'[1]182 ΒΟΥΝΟΠΛΑΓΙΑΣ'!B5+'[1]183 ΓΡΑΜΜΕΝΟΥ'!B5+'[1]184 ΕΛΕΟΥΣΑΣ'!B5+'[1]185 ΕΛΕΟΥΣΑΣ'!B5+'[1]186 ΕΛΕΟΥΣΑΣ'!B5+'[1]187 ΕΛΕΟΥΣΑΣ'!B5+'[1]188 ΖΩΟΔΟΧΟΥ'!B5+'[1]189 ΚΑΤΩ ΛΑΨΙΣΤΑΣ'!B5+'[1]190 ΛΥΓΓΟΥ'!B5+'[1]191 ΛΟΦΙΣΚΟΥ'!B5+'[1]192 ΜΕΓΑΛΟΥ ΓΑΡΔΙΚΙΟΥ'!B5+'[1]193 ΝΕΟΧΩΡΙΟΥ'!B5+'[1]194 ΠΕΡΑΤΗΣ'!B5+'[1]195 ΠΕΤΡΑΛΩΝΩΝ'!B5+'[1]196 ΠΟΛΥΛΟΦΟΥ'!B5+'[1]197 ΡΟΔΟΤΟΠΙΟΥ'!B5+'[1]198 ΡΟΔΟΤΟΠΙΟΥ'!B5</f>
        <v>131</v>
      </c>
    </row>
    <row r="6" spans="1:2" ht="16.5" thickTop="1" thickBot="1">
      <c r="A6" s="4" t="s">
        <v>4</v>
      </c>
      <c r="B6" s="38">
        <f>'[1]178 ΑΓ ΙΩΑΝΝΟΥ'!B6+'[1]179 ΑΝΑΡΓΥΡΩΝ'!B6+'[1]180 ΑΝΩ ΛΑΨΙΣΤΑΣ'!B6+'[1]181 ΒΑΓΕΝΙΤΙΟΥ'!B6+'[1]182 ΒΟΥΝΟΠΛΑΓΙΑΣ'!B6+'[1]183 ΓΡΑΜΜΕΝΟΥ'!B6+'[1]184 ΕΛΕΟΥΣΑΣ'!B6+'[1]185 ΕΛΕΟΥΣΑΣ'!B6+'[1]186 ΕΛΕΟΥΣΑΣ'!B6+'[1]187 ΕΛΕΟΥΣΑΣ'!B6+'[1]188 ΖΩΟΔΟΧΟΥ'!B6+'[1]189 ΚΑΤΩ ΛΑΨΙΣΤΑΣ'!B6+'[1]190 ΛΥΓΓΟΥ'!B6+'[1]191 ΛΟΦΙΣΚΟΥ'!B6+'[1]192 ΜΕΓΑΛΟΥ ΓΑΡΔΙΚΙΟΥ'!B6+'[1]193 ΝΕΟΧΩΡΙΟΥ'!B6+'[1]194 ΠΕΡΑΤΗΣ'!B6+'[1]195 ΠΕΤΡΑΛΩΝΩΝ'!B6+'[1]196 ΠΟΛΥΛΟΦΟΥ'!B6+'[1]197 ΡΟΔΟΤΟΠΙΟΥ'!B6+'[1]198 ΡΟΔΟΤΟΠΙΟΥ'!B6</f>
        <v>5908</v>
      </c>
    </row>
    <row r="7" spans="1:2" ht="16.5" thickTop="1" thickBot="1">
      <c r="B7" s="39"/>
    </row>
    <row r="8" spans="1:2" ht="16.5" thickTop="1" thickBot="1">
      <c r="B8" s="40">
        <v>42029</v>
      </c>
    </row>
    <row r="9" spans="1:2" ht="54.95" customHeight="1" thickBot="1">
      <c r="A9" s="30"/>
      <c r="B9" s="26">
        <f>'[1]178 ΑΓ ΙΩΑΝΝΟΥ'!B9+'[1]179 ΑΝΑΡΓΥΡΩΝ'!B9+'[1]180 ΑΝΩ ΛΑΨΙΣΤΑΣ'!B9+'[1]181 ΒΑΓΕΝΙΤΙΟΥ'!B9+'[1]182 ΒΟΥΝΟΠΛΑΓΙΑΣ'!B9+'[1]183 ΓΡΑΜΜΕΝΟΥ'!B9+'[1]184 ΕΛΕΟΥΣΑΣ'!B9+'[1]185 ΕΛΕΟΥΣΑΣ'!B9+'[1]186 ΕΛΕΟΥΣΑΣ'!B9+'[1]187 ΕΛΕΟΥΣΑΣ'!B9+'[1]188 ΖΩΟΔΟΧΟΥ'!B9+'[1]189 ΚΑΤΩ ΛΑΨΙΣΤΑΣ'!B9+'[1]190 ΛΥΓΓΟΥ'!B9+'[1]191 ΛΟΦΙΣΚΟΥ'!B9+'[1]192 ΜΕΓΑΛΟΥ ΓΑΡΔΙΚΙΟΥ'!B9+'[1]193 ΝΕΟΧΩΡΙΟΥ'!B9+'[1]194 ΠΕΡΑΤΗΣ'!B9+'[1]195 ΠΕΤΡΑΛΩΝΩΝ'!B9+'[1]196 ΠΟΛΥΛΟΦΟΥ'!B9+'[1]197 ΡΟΔΟΤΟΠΙΟΥ'!B9+'[1]198 ΡΟΔΟΤΟΠΙΟΥ'!B9</f>
        <v>1242</v>
      </c>
    </row>
    <row r="10" spans="1:2" ht="54.95" customHeight="1" thickBot="1">
      <c r="A10" s="31"/>
      <c r="B10" s="26">
        <f>'[1]178 ΑΓ ΙΩΑΝΝΟΥ'!B10+'[1]179 ΑΝΑΡΓΥΡΩΝ'!B10+'[1]180 ΑΝΩ ΛΑΨΙΣΤΑΣ'!B10+'[1]181 ΒΑΓΕΝΙΤΙΟΥ'!B10+'[1]182 ΒΟΥΝΟΠΛΑΓΙΑΣ'!B10+'[1]183 ΓΡΑΜΜΕΝΟΥ'!B10+'[1]184 ΕΛΕΟΥΣΑΣ'!B10+'[1]185 ΕΛΕΟΥΣΑΣ'!B10+'[1]186 ΕΛΕΟΥΣΑΣ'!B10+'[1]187 ΕΛΕΟΥΣΑΣ'!B10+'[1]188 ΖΩΟΔΟΧΟΥ'!B10+'[1]189 ΚΑΤΩ ΛΑΨΙΣΤΑΣ'!B10+'[1]190 ΛΥΓΓΟΥ'!B10+'[1]191 ΛΟΦΙΣΚΟΥ'!B10+'[1]192 ΜΕΓΑΛΟΥ ΓΑΡΔΙΚΙΟΥ'!B10+'[1]193 ΝΕΟΧΩΡΙΟΥ'!B10+'[1]194 ΠΕΡΑΤΗΣ'!B10+'[1]195 ΠΕΤΡΑΛΩΝΩΝ'!B10+'[1]196 ΠΟΛΥΛΟΦΟΥ'!B10+'[1]197 ΡΟΔΟΤΟΠΙΟΥ'!B10+'[1]198 ΡΟΔΟΤΟΠΙΟΥ'!B10</f>
        <v>2555</v>
      </c>
    </row>
    <row r="11" spans="1:2" ht="54.95" customHeight="1" thickBot="1">
      <c r="A11" s="30"/>
      <c r="B11" s="26">
        <f>'[1]178 ΑΓ ΙΩΑΝΝΟΥ'!B11+'[1]179 ΑΝΑΡΓΥΡΩΝ'!B11+'[1]180 ΑΝΩ ΛΑΨΙΣΤΑΣ'!B11+'[1]181 ΒΑΓΕΝΙΤΙΟΥ'!B11+'[1]182 ΒΟΥΝΟΠΛΑΓΙΑΣ'!B11+'[1]183 ΓΡΑΜΜΕΝΟΥ'!B11+'[1]184 ΕΛΕΟΥΣΑΣ'!B11+'[1]185 ΕΛΕΟΥΣΑΣ'!B11+'[1]186 ΕΛΕΟΥΣΑΣ'!B11+'[1]187 ΕΛΕΟΥΣΑΣ'!B11+'[1]188 ΖΩΟΔΟΧΟΥ'!B11+'[1]189 ΚΑΤΩ ΛΑΨΙΣΤΑΣ'!B11+'[1]190 ΛΥΓΓΟΥ'!B11+'[1]191 ΛΟΦΙΣΚΟΥ'!B11+'[1]192 ΜΕΓΑΛΟΥ ΓΑΡΔΙΚΙΟΥ'!B11+'[1]193 ΝΕΟΧΩΡΙΟΥ'!B11+'[1]194 ΠΕΡΑΤΗΣ'!B11+'[1]195 ΠΕΤΡΑΛΩΝΩΝ'!B11+'[1]196 ΠΟΛΥΛΟΦΟΥ'!B11+'[1]197 ΡΟΔΟΤΟΠΙΟΥ'!B11+'[1]198 ΡΟΔΟΤΟΠΙΟΥ'!B11</f>
        <v>402</v>
      </c>
    </row>
    <row r="12" spans="1:2" ht="54.95" customHeight="1" thickBot="1">
      <c r="A12" s="30"/>
      <c r="B12" s="26">
        <f>'[1]178 ΑΓ ΙΩΑΝΝΟΥ'!B12+'[1]179 ΑΝΑΡΓΥΡΩΝ'!B12+'[1]180 ΑΝΩ ΛΑΨΙΣΤΑΣ'!B12+'[1]181 ΒΑΓΕΝΙΤΙΟΥ'!B12+'[1]182 ΒΟΥΝΟΠΛΑΓΙΑΣ'!B12+'[1]183 ΓΡΑΜΜΕΝΟΥ'!B12+'[1]184 ΕΛΕΟΥΣΑΣ'!B12+'[1]185 ΕΛΕΟΥΣΑΣ'!B12+'[1]186 ΕΛΕΟΥΣΑΣ'!B12+'[1]187 ΕΛΕΟΥΣΑΣ'!B12+'[1]188 ΖΩΟΔΟΧΟΥ'!B12+'[1]189 ΚΑΤΩ ΛΑΨΙΣΤΑΣ'!B12+'[1]190 ΛΥΓΓΟΥ'!B12+'[1]191 ΛΟΦΙΣΚΟΥ'!B12+'[1]192 ΜΕΓΑΛΟΥ ΓΑΡΔΙΚΙΟΥ'!B12+'[1]193 ΝΕΟΧΩΡΙΟΥ'!B12+'[1]194 ΠΕΡΑΤΗΣ'!B12+'[1]195 ΠΕΤΡΑΛΩΝΩΝ'!B12+'[1]196 ΠΟΛΥΛΟΦΟΥ'!B12+'[1]197 ΡΟΔΟΤΟΠΙΟΥ'!B12+'[1]198 ΡΟΔΟΤΟΠΙΟΥ'!B12</f>
        <v>222</v>
      </c>
    </row>
    <row r="13" spans="1:2" ht="54.95" customHeight="1" thickBot="1">
      <c r="A13" s="30"/>
      <c r="B13" s="26">
        <f>'[1]178 ΑΓ ΙΩΑΝΝΟΥ'!B13+'[1]179 ΑΝΑΡΓΥΡΩΝ'!B13+'[1]180 ΑΝΩ ΛΑΨΙΣΤΑΣ'!B13+'[1]181 ΒΑΓΕΝΙΤΙΟΥ'!B13+'[1]182 ΒΟΥΝΟΠΛΑΓΙΑΣ'!B13+'[1]183 ΓΡΑΜΜΕΝΟΥ'!B13+'[1]184 ΕΛΕΟΥΣΑΣ'!B13+'[1]185 ΕΛΕΟΥΣΑΣ'!B13+'[1]186 ΕΛΕΟΥΣΑΣ'!B13+'[1]187 ΕΛΕΟΥΣΑΣ'!B13+'[1]188 ΖΩΟΔΟΧΟΥ'!B13+'[1]189 ΚΑΤΩ ΛΑΨΙΣΤΑΣ'!B13+'[1]190 ΛΥΓΓΟΥ'!B13+'[1]191 ΛΟΦΙΣΚΟΥ'!B13+'[1]192 ΜΕΓΑΛΟΥ ΓΑΡΔΙΚΙΟΥ'!B13+'[1]193 ΝΕΟΧΩΡΙΟΥ'!B13+'[1]194 ΠΕΡΑΤΗΣ'!B13+'[1]195 ΠΕΤΡΑΛΩΝΩΝ'!B13+'[1]196 ΠΟΛΥΛΟΦΟΥ'!B13+'[1]197 ΡΟΔΟΤΟΠΙΟΥ'!B13+'[1]198 ΡΟΔΟΤΟΠΙΟΥ'!B13</f>
        <v>615</v>
      </c>
    </row>
    <row r="14" spans="1:2" ht="54.95" customHeight="1" thickBot="1">
      <c r="A14" s="28"/>
      <c r="B14" s="26">
        <f>'[1]178 ΑΓ ΙΩΑΝΝΟΥ'!B14+'[1]179 ΑΝΑΡΓΥΡΩΝ'!B14+'[1]180 ΑΝΩ ΛΑΨΙΣΤΑΣ'!B14+'[1]181 ΒΑΓΕΝΙΤΙΟΥ'!B14+'[1]182 ΒΟΥΝΟΠΛΑΓΙΑΣ'!B14+'[1]183 ΓΡΑΜΜΕΝΟΥ'!B14+'[1]184 ΕΛΕΟΥΣΑΣ'!B14+'[1]185 ΕΛΕΟΥΣΑΣ'!B14+'[1]186 ΕΛΕΟΥΣΑΣ'!B14+'[1]187 ΕΛΕΟΥΣΑΣ'!B14+'[1]188 ΖΩΟΔΟΧΟΥ'!B14+'[1]189 ΚΑΤΩ ΛΑΨΙΣΤΑΣ'!B14+'[1]190 ΛΥΓΓΟΥ'!B14+'[1]191 ΛΟΦΙΣΚΟΥ'!B14+'[1]192 ΜΕΓΑΛΟΥ ΓΑΡΔΙΚΙΟΥ'!B14+'[1]193 ΝΕΟΧΩΡΙΟΥ'!B14+'[1]194 ΠΕΡΑΤΗΣ'!B14+'[1]195 ΠΕΤΡΑΛΩΝΩΝ'!B14+'[1]196 ΠΟΛΥΛΟΦΟΥ'!B14+'[1]197 ΡΟΔΟΤΟΠΙΟΥ'!B14+'[1]198 ΡΟΔΟΤΟΠΙΟΥ'!B14</f>
        <v>59</v>
      </c>
    </row>
    <row r="15" spans="1:2" ht="54.95" customHeight="1" thickBot="1">
      <c r="A15" s="30"/>
      <c r="B15" s="26">
        <f>'[1]178 ΑΓ ΙΩΑΝΝΟΥ'!B15+'[1]179 ΑΝΑΡΓΥΡΩΝ'!B15+'[1]180 ΑΝΩ ΛΑΨΙΣΤΑΣ'!B15+'[1]181 ΒΑΓΕΝΙΤΙΟΥ'!B15+'[1]182 ΒΟΥΝΟΠΛΑΓΙΑΣ'!B15+'[1]183 ΓΡΑΜΜΕΝΟΥ'!B15+'[1]184 ΕΛΕΟΥΣΑΣ'!B15+'[1]185 ΕΛΕΟΥΣΑΣ'!B15+'[1]186 ΕΛΕΟΥΣΑΣ'!B15+'[1]187 ΕΛΕΟΥΣΑΣ'!B15+'[1]188 ΖΩΟΔΟΧΟΥ'!B15+'[1]189 ΚΑΤΩ ΛΑΨΙΣΤΑΣ'!B15+'[1]190 ΛΥΓΓΟΥ'!B15+'[1]191 ΛΟΦΙΣΚΟΥ'!B15+'[1]192 ΜΕΓΑΛΟΥ ΓΑΡΔΙΚΙΟΥ'!B15+'[1]193 ΝΕΟΧΩΡΙΟΥ'!B15+'[1]194 ΠΕΡΑΤΗΣ'!B15+'[1]195 ΠΕΤΡΑΛΩΝΩΝ'!B15+'[1]196 ΠΟΛΥΛΟΦΟΥ'!B15+'[1]197 ΡΟΔΟΤΟΠΙΟΥ'!B15+'[1]198 ΡΟΔΟΤΟΠΙΟΥ'!B15</f>
        <v>1</v>
      </c>
    </row>
    <row r="16" spans="1:2" ht="54.95" customHeight="1" thickBot="1">
      <c r="A16" s="32"/>
      <c r="B16" s="26">
        <f>'[1]178 ΑΓ ΙΩΑΝΝΟΥ'!B16+'[1]179 ΑΝΑΡΓΥΡΩΝ'!B16+'[1]180 ΑΝΩ ΛΑΨΙΣΤΑΣ'!B16+'[1]181 ΒΑΓΕΝΙΤΙΟΥ'!B16+'[1]182 ΒΟΥΝΟΠΛΑΓΙΑΣ'!B16+'[1]183 ΓΡΑΜΜΕΝΟΥ'!B16+'[1]184 ΕΛΕΟΥΣΑΣ'!B16+'[1]185 ΕΛΕΟΥΣΑΣ'!B16+'[1]186 ΕΛΕΟΥΣΑΣ'!B16+'[1]187 ΕΛΕΟΥΣΑΣ'!B16+'[1]188 ΖΩΟΔΟΧΟΥ'!B16+'[1]189 ΚΑΤΩ ΛΑΨΙΣΤΑΣ'!B16+'[1]190 ΛΥΓΓΟΥ'!B16+'[1]191 ΛΟΦΙΣΚΟΥ'!B16+'[1]192 ΜΕΓΑΛΟΥ ΓΑΡΔΙΚΙΟΥ'!B16+'[1]193 ΝΕΟΧΩΡΙΟΥ'!B16+'[1]194 ΠΕΡΑΤΗΣ'!B16+'[1]195 ΠΕΤΡΑΛΩΝΩΝ'!B16+'[1]196 ΠΟΛΥΛΟΦΟΥ'!B16+'[1]197 ΡΟΔΟΤΟΠΙΟΥ'!B16+'[1]198 ΡΟΔΟΤΟΠΙΟΥ'!B16</f>
        <v>210</v>
      </c>
    </row>
    <row r="17" spans="1:2" ht="54.95" customHeight="1" thickBot="1">
      <c r="A17" s="33"/>
      <c r="B17" s="26">
        <f>'[1]178 ΑΓ ΙΩΑΝΝΟΥ'!B17+'[1]179 ΑΝΑΡΓΥΡΩΝ'!B17+'[1]180 ΑΝΩ ΛΑΨΙΣΤΑΣ'!B17+'[1]181 ΒΑΓΕΝΙΤΙΟΥ'!B17+'[1]182 ΒΟΥΝΟΠΛΑΓΙΑΣ'!B17+'[1]183 ΓΡΑΜΜΕΝΟΥ'!B17+'[1]184 ΕΛΕΟΥΣΑΣ'!B17+'[1]185 ΕΛΕΟΥΣΑΣ'!B17+'[1]186 ΕΛΕΟΥΣΑΣ'!B17+'[1]187 ΕΛΕΟΥΣΑΣ'!B17+'[1]188 ΖΩΟΔΟΧΟΥ'!B17+'[1]189 ΚΑΤΩ ΛΑΨΙΣΤΑΣ'!B17+'[1]190 ΛΥΓΓΟΥ'!B17+'[1]191 ΛΟΦΙΣΚΟΥ'!B17+'[1]192 ΜΕΓΑΛΟΥ ΓΑΡΔΙΚΙΟΥ'!B17+'[1]193 ΝΕΟΧΩΡΙΟΥ'!B17+'[1]194 ΠΕΡΑΤΗΣ'!B17+'[1]195 ΠΕΤΡΑΛΩΝΩΝ'!B17+'[1]196 ΠΟΛΥΛΟΦΟΥ'!B17+'[1]197 ΡΟΔΟΤΟΠΙΟΥ'!B17+'[1]198 ΡΟΔΟΤΟΠΙΟΥ'!B17</f>
        <v>2</v>
      </c>
    </row>
    <row r="18" spans="1:2" ht="54.95" customHeight="1" thickBot="1">
      <c r="A18" s="34"/>
      <c r="B18" s="26">
        <f>'[1]178 ΑΓ ΙΩΑΝΝΟΥ'!B18+'[1]179 ΑΝΑΡΓΥΡΩΝ'!B18+'[1]180 ΑΝΩ ΛΑΨΙΣΤΑΣ'!B18+'[1]181 ΒΑΓΕΝΙΤΙΟΥ'!B18+'[1]182 ΒΟΥΝΟΠΛΑΓΙΑΣ'!B18+'[1]183 ΓΡΑΜΜΕΝΟΥ'!B18+'[1]184 ΕΛΕΟΥΣΑΣ'!B18+'[1]185 ΕΛΕΟΥΣΑΣ'!B18+'[1]186 ΕΛΕΟΥΣΑΣ'!B18+'[1]187 ΕΛΕΟΥΣΑΣ'!B18+'[1]188 ΖΩΟΔΟΧΟΥ'!B18+'[1]189 ΚΑΤΩ ΛΑΨΙΣΤΑΣ'!B18+'[1]190 ΛΥΓΓΟΥ'!B18+'[1]191 ΛΟΦΙΣΚΟΥ'!B18+'[1]192 ΜΕΓΑΛΟΥ ΓΑΡΔΙΚΙΟΥ'!B18+'[1]193 ΝΕΟΧΩΡΙΟΥ'!B18+'[1]194 ΠΕΡΑΤΗΣ'!B18+'[1]195 ΠΕΤΡΑΛΩΝΩΝ'!B18+'[1]196 ΠΟΛΥΛΟΦΟΥ'!B18+'[1]197 ΡΟΔΟΤΟΠΙΟΥ'!B18+'[1]198 ΡΟΔΟΤΟΠΙΟΥ'!B18</f>
        <v>19</v>
      </c>
    </row>
    <row r="19" spans="1:2" ht="54.95" customHeight="1" thickBot="1">
      <c r="A19" s="28"/>
      <c r="B19" s="26">
        <f>'[1]178 ΑΓ ΙΩΑΝΝΟΥ'!B19+'[1]179 ΑΝΑΡΓΥΡΩΝ'!B19+'[1]180 ΑΝΩ ΛΑΨΙΣΤΑΣ'!B19+'[1]181 ΒΑΓΕΝΙΤΙΟΥ'!B19+'[1]182 ΒΟΥΝΟΠΛΑΓΙΑΣ'!B19+'[1]183 ΓΡΑΜΜΕΝΟΥ'!B19+'[1]184 ΕΛΕΟΥΣΑΣ'!B19+'[1]185 ΕΛΕΟΥΣΑΣ'!B19+'[1]186 ΕΛΕΟΥΣΑΣ'!B19+'[1]187 ΕΛΕΟΥΣΑΣ'!B19+'[1]188 ΖΩΟΔΟΧΟΥ'!B19+'[1]189 ΚΑΤΩ ΛΑΨΙΣΤΑΣ'!B19+'[1]190 ΛΥΓΓΟΥ'!B19+'[1]191 ΛΟΦΙΣΚΟΥ'!B19+'[1]192 ΜΕΓΑΛΟΥ ΓΑΡΔΙΚΙΟΥ'!B19+'[1]193 ΝΕΟΧΩΡΙΟΥ'!B19+'[1]194 ΠΕΡΑΤΗΣ'!B19+'[1]195 ΠΕΤΡΑΛΩΝΩΝ'!B19+'[1]196 ΠΟΛΥΛΟΦΟΥ'!B19+'[1]197 ΡΟΔΟΤΟΠΙΟΥ'!B19+'[1]198 ΡΟΔΟΤΟΠΙΟΥ'!B19</f>
        <v>65</v>
      </c>
    </row>
    <row r="20" spans="1:2" ht="54.95" customHeight="1" thickBot="1">
      <c r="A20" s="28"/>
      <c r="B20" s="26">
        <f>'[1]178 ΑΓ ΙΩΑΝΝΟΥ'!B20+'[1]179 ΑΝΑΡΓΥΡΩΝ'!B20+'[1]180 ΑΝΩ ΛΑΨΙΣΤΑΣ'!B20+'[1]181 ΒΑΓΕΝΙΤΙΟΥ'!B20+'[1]182 ΒΟΥΝΟΠΛΑΓΙΑΣ'!B20+'[1]183 ΓΡΑΜΜΕΝΟΥ'!B20+'[1]184 ΕΛΕΟΥΣΑΣ'!B20+'[1]185 ΕΛΕΟΥΣΑΣ'!B20+'[1]186 ΕΛΕΟΥΣΑΣ'!B20+'[1]187 ΕΛΕΟΥΣΑΣ'!B20+'[1]188 ΖΩΟΔΟΧΟΥ'!B20+'[1]189 ΚΑΤΩ ΛΑΨΙΣΤΑΣ'!B20+'[1]190 ΛΥΓΓΟΥ'!B20+'[1]191 ΛΟΦΙΣΚΟΥ'!B20+'[1]192 ΜΕΓΑΛΟΥ ΓΑΡΔΙΚΙΟΥ'!B20+'[1]193 ΝΕΟΧΩΡΙΟΥ'!B20+'[1]194 ΠΕΡΑΤΗΣ'!B20+'[1]195 ΠΕΤΡΑΛΩΝΩΝ'!B20+'[1]196 ΠΟΛΥΛΟΦΟΥ'!B20+'[1]197 ΡΟΔΟΤΟΠΙΟΥ'!B20+'[1]198 ΡΟΔΟΤΟΠΙΟΥ'!B20</f>
        <v>1</v>
      </c>
    </row>
    <row r="21" spans="1:2" ht="54.95" customHeight="1" thickBot="1">
      <c r="A21" s="30"/>
      <c r="B21" s="26">
        <f>'[1]178 ΑΓ ΙΩΑΝΝΟΥ'!B21+'[1]179 ΑΝΑΡΓΥΡΩΝ'!B21+'[1]180 ΑΝΩ ΛΑΨΙΣΤΑΣ'!B21+'[1]181 ΒΑΓΕΝΙΤΙΟΥ'!B21+'[1]182 ΒΟΥΝΟΠΛΑΓΙΑΣ'!B21+'[1]183 ΓΡΑΜΜΕΝΟΥ'!B21+'[1]184 ΕΛΕΟΥΣΑΣ'!B21+'[1]185 ΕΛΕΟΥΣΑΣ'!B21+'[1]186 ΕΛΕΟΥΣΑΣ'!B21+'[1]187 ΕΛΕΟΥΣΑΣ'!B21+'[1]188 ΖΩΟΔΟΧΟΥ'!B21+'[1]189 ΚΑΤΩ ΛΑΨΙΣΤΑΣ'!B21+'[1]190 ΛΥΓΓΟΥ'!B21+'[1]191 ΛΟΦΙΣΚΟΥ'!B21+'[1]192 ΜΕΓΑΛΟΥ ΓΑΡΔΙΚΙΟΥ'!B21+'[1]193 ΝΕΟΧΩΡΙΟΥ'!B21+'[1]194 ΠΕΡΑΤΗΣ'!B21+'[1]195 ΠΕΤΡΑΛΩΝΩΝ'!B21+'[1]196 ΠΟΛΥΛΟΦΟΥ'!B21+'[1]197 ΡΟΔΟΤΟΠΙΟΥ'!B21+'[1]198 ΡΟΔΟΤΟΠΙΟΥ'!B21</f>
        <v>245</v>
      </c>
    </row>
    <row r="22" spans="1:2" ht="54.95" customHeight="1" thickBot="1">
      <c r="A22" s="28"/>
      <c r="B22" s="26">
        <f>'[1]178 ΑΓ ΙΩΑΝΝΟΥ'!B22+'[1]179 ΑΝΑΡΓΥΡΩΝ'!B22+'[1]180 ΑΝΩ ΛΑΨΙΣΤΑΣ'!B22+'[1]181 ΒΑΓΕΝΙΤΙΟΥ'!B22+'[1]182 ΒΟΥΝΟΠΛΑΓΙΑΣ'!B22+'[1]183 ΓΡΑΜΜΕΝΟΥ'!B22+'[1]184 ΕΛΕΟΥΣΑΣ'!B22+'[1]185 ΕΛΕΟΥΣΑΣ'!B22+'[1]186 ΕΛΕΟΥΣΑΣ'!B22+'[1]187 ΕΛΕΟΥΣΑΣ'!B22+'[1]188 ΖΩΟΔΟΧΟΥ'!B22+'[1]189 ΚΑΤΩ ΛΑΨΙΣΤΑΣ'!B22+'[1]190 ΛΥΓΓΟΥ'!B22+'[1]191 ΛΟΦΙΣΚΟΥ'!B22+'[1]192 ΜΕΓΑΛΟΥ ΓΑΡΔΙΚΙΟΥ'!B22+'[1]193 ΝΕΟΧΩΡΙΟΥ'!B22+'[1]194 ΠΕΡΑΤΗΣ'!B22+'[1]195 ΠΕΤΡΑΛΩΝΩΝ'!B22+'[1]196 ΠΟΛΥΛΟΦΟΥ'!B22+'[1]197 ΡΟΔΟΤΟΠΙΟΥ'!B22+'[1]198 ΡΟΔΟΤΟΠΙΟΥ'!B22</f>
        <v>8</v>
      </c>
    </row>
    <row r="23" spans="1:2" ht="54.95" customHeight="1" thickBot="1">
      <c r="A23" s="30"/>
      <c r="B23" s="26">
        <f>'[1]178 ΑΓ ΙΩΑΝΝΟΥ'!B23+'[1]179 ΑΝΑΡΓΥΡΩΝ'!B23+'[1]180 ΑΝΩ ΛΑΨΙΣΤΑΣ'!B23+'[1]181 ΒΑΓΕΝΙΤΙΟΥ'!B23+'[1]182 ΒΟΥΝΟΠΛΑΓΙΑΣ'!B23+'[1]183 ΓΡΑΜΜΕΝΟΥ'!B23+'[1]184 ΕΛΕΟΥΣΑΣ'!B23+'[1]185 ΕΛΕΟΥΣΑΣ'!B23+'[1]186 ΕΛΕΟΥΣΑΣ'!B23+'[1]187 ΕΛΕΟΥΣΑΣ'!B23+'[1]188 ΖΩΟΔΟΧΟΥ'!B23+'[1]189 ΚΑΤΩ ΛΑΨΙΣΤΑΣ'!B23+'[1]190 ΛΥΓΓΟΥ'!B23+'[1]191 ΛΟΦΙΣΚΟΥ'!B23+'[1]192 ΜΕΓΑΛΟΥ ΓΑΡΔΙΚΙΟΥ'!B23+'[1]193 ΝΕΟΧΩΡΙΟΥ'!B23+'[1]194 ΠΕΡΑΤΗΣ'!B23+'[1]195 ΠΕΤΡΑΛΩΝΩΝ'!B23+'[1]196 ΠΟΛΥΛΟΦΟΥ'!B23+'[1]197 ΡΟΔΟΤΟΠΙΟΥ'!B23+'[1]198 ΡΟΔΟΤΟΠΙΟΥ'!B23</f>
        <v>29</v>
      </c>
    </row>
    <row r="24" spans="1:2" ht="54.95" customHeight="1" thickBot="1">
      <c r="A24" s="30"/>
      <c r="B24" s="26">
        <f>'[1]178 ΑΓ ΙΩΑΝΝΟΥ'!B24+'[1]179 ΑΝΑΡΓΥΡΩΝ'!B24+'[1]180 ΑΝΩ ΛΑΨΙΣΤΑΣ'!B24+'[1]181 ΒΑΓΕΝΙΤΙΟΥ'!B24+'[1]182 ΒΟΥΝΟΠΛΑΓΙΑΣ'!B24+'[1]183 ΓΡΑΜΜΕΝΟΥ'!B24+'[1]184 ΕΛΕΟΥΣΑΣ'!B24+'[1]185 ΕΛΕΟΥΣΑΣ'!B24+'[1]186 ΕΛΕΟΥΣΑΣ'!B24+'[1]187 ΕΛΕΟΥΣΑΣ'!B24+'[1]188 ΖΩΟΔΟΧΟΥ'!B24+'[1]189 ΚΑΤΩ ΛΑΨΙΣΤΑΣ'!B24+'[1]190 ΛΥΓΓΟΥ'!B24+'[1]191 ΛΟΦΙΣΚΟΥ'!B24+'[1]192 ΜΕΓΑΛΟΥ ΓΑΡΔΙΚΙΟΥ'!B24+'[1]193 ΝΕΟΧΩΡΙΟΥ'!B24+'[1]194 ΠΕΡΑΤΗΣ'!B24+'[1]195 ΠΕΤΡΑΛΩΝΩΝ'!B24+'[1]196 ΠΟΛΥΛΟΦΟΥ'!B24+'[1]197 ΡΟΔΟΤΟΠΙΟΥ'!B24+'[1]198 ΡΟΔΟΤΟΠΙΟΥ'!B24</f>
        <v>27</v>
      </c>
    </row>
    <row r="25" spans="1:2" ht="54.95" customHeight="1" thickBot="1">
      <c r="A25" s="30"/>
      <c r="B25" s="26">
        <f>'[1]178 ΑΓ ΙΩΑΝΝΟΥ'!B25+'[1]179 ΑΝΑΡΓΥΡΩΝ'!B25+'[1]180 ΑΝΩ ΛΑΨΙΣΤΑΣ'!B25+'[1]181 ΒΑΓΕΝΙΤΙΟΥ'!B25+'[1]182 ΒΟΥΝΟΠΛΑΓΙΑΣ'!B25+'[1]183 ΓΡΑΜΜΕΝΟΥ'!B25+'[1]184 ΕΛΕΟΥΣΑΣ'!B25+'[1]185 ΕΛΕΟΥΣΑΣ'!B25+'[1]186 ΕΛΕΟΥΣΑΣ'!B25+'[1]187 ΕΛΕΟΥΣΑΣ'!B25+'[1]188 ΖΩΟΔΟΧΟΥ'!B25+'[1]189 ΚΑΤΩ ΛΑΨΙΣΤΑΣ'!B25+'[1]190 ΛΥΓΓΟΥ'!B25+'[1]191 ΛΟΦΙΣΚΟΥ'!B25+'[1]192 ΜΕΓΑΛΟΥ ΓΑΡΔΙΚΙΟΥ'!B25+'[1]193 ΝΕΟΧΩΡΙΟΥ'!B25+'[1]194 ΠΕΡΑΤΗΣ'!B25+'[1]195 ΠΕΤΡΑΛΩΝΩΝ'!B25+'[1]196 ΠΟΛΥΛΟΦΟΥ'!B25+'[1]197 ΡΟΔΟΤΟΠΙΟΥ'!B25+'[1]198 ΡΟΔΟΤΟΠΙΟΥ'!B25</f>
        <v>20</v>
      </c>
    </row>
    <row r="26" spans="1:2" ht="54.95" customHeight="1" thickBot="1">
      <c r="A26" s="30"/>
      <c r="B26" s="26">
        <f>'[1]178 ΑΓ ΙΩΑΝΝΟΥ'!B26+'[1]179 ΑΝΑΡΓΥΡΩΝ'!B26+'[1]180 ΑΝΩ ΛΑΨΙΣΤΑΣ'!B26+'[1]181 ΒΑΓΕΝΙΤΙΟΥ'!B26+'[1]182 ΒΟΥΝΟΠΛΑΓΙΑΣ'!B26+'[1]183 ΓΡΑΜΜΕΝΟΥ'!B26+'[1]184 ΕΛΕΟΥΣΑΣ'!B26+'[1]185 ΕΛΕΟΥΣΑΣ'!B26+'[1]186 ΕΛΕΟΥΣΑΣ'!B26+'[1]187 ΕΛΕΟΥΣΑΣ'!B26+'[1]188 ΖΩΟΔΟΧΟΥ'!B26+'[1]189 ΚΑΤΩ ΛΑΨΙΣΤΑΣ'!B26+'[1]190 ΛΥΓΓΟΥ'!B26+'[1]191 ΛΟΦΙΣΚΟΥ'!B26+'[1]192 ΜΕΓΑΛΟΥ ΓΑΡΔΙΚΙΟΥ'!B26+'[1]193 ΝΕΟΧΩΡΙΟΥ'!B26+'[1]194 ΠΕΡΑΤΗΣ'!B26+'[1]195 ΠΕΤΡΑΛΩΝΩΝ'!B26+'[1]196 ΠΟΛΥΛΟΦΟΥ'!B26+'[1]197 ΡΟΔΟΤΟΠΙΟΥ'!B26+'[1]198 ΡΟΔΟΤΟΠΙΟΥ'!B26</f>
        <v>188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D9" sqref="D9"/>
    </sheetView>
  </sheetViews>
  <sheetFormatPr defaultRowHeight="18"/>
  <cols>
    <col min="1" max="1" width="46.42578125" bestFit="1" customWidth="1"/>
    <col min="2" max="2" width="21.28515625" style="24" customWidth="1"/>
  </cols>
  <sheetData>
    <row r="1" spans="1:3" s="1" customFormat="1" ht="24" thickTop="1" thickBot="1">
      <c r="A1" s="51" t="s">
        <v>5</v>
      </c>
      <c r="B1" s="52"/>
    </row>
    <row r="2" spans="1:3" s="1" customFormat="1" ht="24" thickTop="1" thickBot="1">
      <c r="A2" s="11"/>
      <c r="B2" s="37">
        <v>42029</v>
      </c>
    </row>
    <row r="3" spans="1:3" s="1" customFormat="1" ht="16.5" thickTop="1" thickBot="1">
      <c r="A3" s="12" t="s">
        <v>1</v>
      </c>
      <c r="B3" s="41">
        <f>'[2]158 ΑΕΤΟΠΕΤΡΑΣ'!B3+'[2]159 ΒΕΡΕΝΙΚΗΣ'!B3+'[2]160 ΒΟΥΤΣΑΡΑ'!B3+'[2]161 ΒΡΟΣΙΝΑΣ'!B3+'[2]162 ΒΡΥΣΟΥΛΑΣ'!B3+'[2]163 ΓΙΟΥΡΓΑΝΙΣΤΑΣ'!B3+'[2]164 ΓΚΡΙΜΠΟΒΟΥ'!B3+'[2]165 ΓΡΑΝΙΤΣΑΣ'!B3+'[2]166 ΓΡΑΝΙΤΣΟΠΟΥΛΑΣ'!B3+'[2]167 ΔΕΣΠΟΤΙΚΟΥ'!B3+'[2]168 ΔΟΒΛΑΣ'!B3+'[2]169 ΕΚΚΛΗΣΟΧΩΡΙΟΥ'!B3+'[2]170 ΖΑΛΟΓΓΟΥ'!B3+'[2]171 ΚΑΛΟΧΩΡΙΟΥ'!B3+'[2]172 ΚΟΥΡΕΝΤΩΝ'!B3+'[2]173 ΠΟΛΥΔΩΡΟΥ'!B3+'[2]174 ΡΑΔΟΒΙΖΙΟΥ'!B3+'[2]175 ΡΙΖΟΥ'!B3+'[2]176 ΦΩΤΕΙΝΟΥ'!B3+'[2]177 ΧΙΝΚΑΣ'!B3</f>
        <v>4178</v>
      </c>
    </row>
    <row r="4" spans="1:3" s="1" customFormat="1" ht="16.5" thickTop="1" thickBot="1">
      <c r="A4" s="13" t="s">
        <v>2</v>
      </c>
      <c r="B4" s="41">
        <f>'[2]158 ΑΕΤΟΠΕΤΡΑΣ'!B4+'[2]159 ΒΕΡΕΝΙΚΗΣ'!B4+'[2]160 ΒΟΥΤΣΑΡΑ'!B4+'[2]161 ΒΡΟΣΙΝΑΣ'!B4+'[2]162 ΒΡΥΣΟΥΛΑΣ'!B4+'[2]163 ΓΙΟΥΡΓΑΝΙΣΤΑΣ'!B4+'[2]164 ΓΚΡΙΜΠΟΒΟΥ'!B4+'[2]165 ΓΡΑΝΙΤΣΑΣ'!B4+'[2]166 ΓΡΑΝΙΤΣΟΠΟΥΛΑΣ'!B4+'[2]167 ΔΕΣΠΟΤΙΚΟΥ'!B4+'[2]168 ΔΟΒΛΑΣ'!B4+'[2]169 ΕΚΚΛΗΣΟΧΩΡΙΟΥ'!B4+'[2]170 ΖΑΛΟΓΓΟΥ'!B4+'[2]171 ΚΑΛΟΧΩΡΙΟΥ'!B4+'[2]172 ΚΟΥΡΕΝΤΩΝ'!B4+'[2]173 ΠΟΛΥΔΩΡΟΥ'!B4+'[2]174 ΡΑΔΟΒΙΖΙΟΥ'!B4+'[2]175 ΡΙΖΟΥ'!B4+'[2]176 ΦΩΤΕΙΝΟΥ'!B4+'[2]177 ΧΙΝΚΑΣ'!B4</f>
        <v>1801</v>
      </c>
    </row>
    <row r="5" spans="1:3" s="1" customFormat="1" ht="16.5" thickTop="1" thickBot="1">
      <c r="A5" s="13" t="s">
        <v>3</v>
      </c>
      <c r="B5" s="41">
        <f>'[2]158 ΑΕΤΟΠΕΤΡΑΣ'!B5+'[2]159 ΒΕΡΕΝΙΚΗΣ'!B5+'[2]160 ΒΟΥΤΣΑΡΑ'!B5+'[2]161 ΒΡΟΣΙΝΑΣ'!B5+'[2]162 ΒΡΥΣΟΥΛΑΣ'!B5+'[2]163 ΓΙΟΥΡΓΑΝΙΣΤΑΣ'!B5+'[2]164 ΓΚΡΙΜΠΟΒΟΥ'!B5+'[2]165 ΓΡΑΝΙΤΣΑΣ'!B5+'[2]166 ΓΡΑΝΙΤΣΟΠΟΥΛΑΣ'!B5+'[2]167 ΔΕΣΠΟΤΙΚΟΥ'!B5+'[2]168 ΔΟΒΛΑΣ'!B5+'[2]169 ΕΚΚΛΗΣΟΧΩΡΙΟΥ'!B5+'[2]170 ΖΑΛΟΓΓΟΥ'!B5+'[2]171 ΚΑΛΟΧΩΡΙΟΥ'!B5+'[2]172 ΚΟΥΡΕΝΤΩΝ'!B5+'[2]173 ΠΟΛΥΔΩΡΟΥ'!B5+'[2]174 ΡΑΔΟΒΙΖΙΟΥ'!B5+'[2]175 ΡΙΖΟΥ'!B5+'[2]176 ΦΩΤΕΙΝΟΥ'!B5+'[2]177 ΧΙΝΚΑΣ'!B5</f>
        <v>27</v>
      </c>
      <c r="C5" s="14"/>
    </row>
    <row r="6" spans="1:3" s="1" customFormat="1" ht="16.5" thickTop="1" thickBot="1">
      <c r="A6" s="15" t="s">
        <v>4</v>
      </c>
      <c r="B6" s="41">
        <f>'[2]158 ΑΕΤΟΠΕΤΡΑΣ'!B6+'[2]159 ΒΕΡΕΝΙΚΗΣ'!B6+'[2]160 ΒΟΥΤΣΑΡΑ'!B6+'[2]161 ΒΡΟΣΙΝΑΣ'!B6+'[2]162 ΒΡΥΣΟΥΛΑΣ'!B6+'[2]163 ΓΙΟΥΡΓΑΝΙΣΤΑΣ'!B6+'[2]164 ΓΚΡΙΜΠΟΒΟΥ'!B6+'[2]165 ΓΡΑΝΙΤΣΑΣ'!B6+'[2]166 ΓΡΑΝΙΤΣΟΠΟΥΛΑΣ'!B6+'[2]167 ΔΕΣΠΟΤΙΚΟΥ'!B6+'[2]168 ΔΟΒΛΑΣ'!B6+'[2]169 ΕΚΚΛΗΣΟΧΩΡΙΟΥ'!B6+'[2]170 ΖΑΛΟΓΓΟΥ'!B6+'[2]171 ΚΑΛΟΧΩΡΙΟΥ'!B6+'[2]172 ΚΟΥΡΕΝΤΩΝ'!B6+'[2]173 ΠΟΛΥΔΩΡΟΥ'!B6+'[2]174 ΡΑΔΟΒΙΖΙΟΥ'!B6+'[2]175 ΡΙΖΟΥ'!B6+'[2]176 ΦΩΤΕΙΝΟΥ'!B6+'[2]177 ΧΙΝΚΑΣ'!B6</f>
        <v>1775</v>
      </c>
    </row>
    <row r="7" spans="1:3" s="1" customFormat="1" ht="16.5" thickTop="1" thickBot="1">
      <c r="A7" s="16"/>
      <c r="B7" s="42"/>
    </row>
    <row r="8" spans="1:3" s="1" customFormat="1" ht="16.5" thickTop="1" thickBot="1">
      <c r="B8" s="40">
        <v>42029</v>
      </c>
    </row>
    <row r="9" spans="1:3" s="1" customFormat="1" ht="54.95" customHeight="1" thickBot="1">
      <c r="A9" s="30"/>
      <c r="B9" s="26">
        <f>'[2]158 ΑΕΤΟΠΕΤΡΑΣ'!B9+'[2]159 ΒΕΡΕΝΙΚΗΣ'!B9+'[2]160 ΒΟΥΤΣΑΡΑ'!B9+'[2]161 ΒΡΟΣΙΝΑΣ'!B9+'[2]162 ΒΡΥΣΟΥΛΑΣ'!B9+'[2]163 ΓΙΟΥΡΓΑΝΙΣΤΑΣ'!B9+'[2]164 ΓΚΡΙΜΠΟΒΟΥ'!B9+'[2]165 ΓΡΑΝΙΤΣΑΣ'!B9+'[2]166 ΓΡΑΝΙΤΣΟΠΟΥΛΑΣ'!B9+'[2]167 ΔΕΣΠΟΤΙΚΟΥ'!B9+'[2]168 ΔΟΒΛΑΣ'!B9+'[2]169 ΕΚΚΛΗΣΟΧΩΡΙΟΥ'!B9+'[2]170 ΖΑΛΟΓΓΟΥ'!B9+'[2]171 ΚΑΛΟΧΩΡΙΟΥ'!B9+'[2]172 ΚΟΥΡΕΝΤΩΝ'!B9+'[2]173 ΠΟΛΥΔΩΡΟΥ'!B9+'[2]174 ΡΑΔΟΒΙΖΙΟΥ'!B9+'[2]175 ΡΙΖΟΥ'!B9+'[2]176 ΦΩΤΕΙΝΟΥ'!B9+'[2]177 ΧΙΝΚΑΣ'!B9</f>
        <v>497</v>
      </c>
    </row>
    <row r="10" spans="1:3" s="1" customFormat="1" ht="54.95" customHeight="1" thickBot="1">
      <c r="A10" s="31"/>
      <c r="B10" s="26">
        <f>'[2]158 ΑΕΤΟΠΕΤΡΑΣ'!B10+'[2]159 ΒΕΡΕΝΙΚΗΣ'!B10+'[2]160 ΒΟΥΤΣΑΡΑ'!B10+'[2]161 ΒΡΟΣΙΝΑΣ'!B10+'[2]162 ΒΡΥΣΟΥΛΑΣ'!B10+'[2]163 ΓΙΟΥΡΓΑΝΙΣΤΑΣ'!B10+'[2]164 ΓΚΡΙΜΠΟΒΟΥ'!B10+'[2]165 ΓΡΑΝΙΤΣΑΣ'!B10+'[2]166 ΓΡΑΝΙΤΣΟΠΟΥΛΑΣ'!B10+'[2]167 ΔΕΣΠΟΤΙΚΟΥ'!B10+'[2]168 ΔΟΒΛΑΣ'!B10+'[2]169 ΕΚΚΛΗΣΟΧΩΡΙΟΥ'!B10+'[2]170 ΖΑΛΟΓΓΟΥ'!B10+'[2]171 ΚΑΛΟΧΩΡΙΟΥ'!B10+'[2]172 ΚΟΥΡΕΝΤΩΝ'!B10+'[2]173 ΠΟΛΥΔΩΡΟΥ'!B10+'[2]174 ΡΑΔΟΒΙΖΙΟΥ'!B10+'[2]175 ΡΙΖΟΥ'!B10+'[2]176 ΦΩΤΕΙΝΟΥ'!B10+'[2]177 ΧΙΝΚΑΣ'!B10</f>
        <v>702</v>
      </c>
    </row>
    <row r="11" spans="1:3" s="1" customFormat="1" ht="54.95" customHeight="1" thickBot="1">
      <c r="A11" s="30"/>
      <c r="B11" s="26">
        <f>'[2]158 ΑΕΤΟΠΕΤΡΑΣ'!B11+'[2]159 ΒΕΡΕΝΙΚΗΣ'!B11+'[2]160 ΒΟΥΤΣΑΡΑ'!B11+'[2]161 ΒΡΟΣΙΝΑΣ'!B11+'[2]162 ΒΡΥΣΟΥΛΑΣ'!B11+'[2]163 ΓΙΟΥΡΓΑΝΙΣΤΑΣ'!B11+'[2]164 ΓΚΡΙΜΠΟΒΟΥ'!B11+'[2]165 ΓΡΑΝΙΤΣΑΣ'!B11+'[2]166 ΓΡΑΝΙΤΣΟΠΟΥΛΑΣ'!B11+'[2]167 ΔΕΣΠΟΤΙΚΟΥ'!B11+'[2]168 ΔΟΒΛΑΣ'!B11+'[2]169 ΕΚΚΛΗΣΟΧΩΡΙΟΥ'!B11+'[2]170 ΖΑΛΟΓΓΟΥ'!B11+'[2]171 ΚΑΛΟΧΩΡΙΟΥ'!B11+'[2]172 ΚΟΥΡΕΝΤΩΝ'!B11+'[2]173 ΠΟΛΥΔΩΡΟΥ'!B11+'[2]174 ΡΑΔΟΒΙΖΙΟΥ'!B11+'[2]175 ΡΙΖΟΥ'!B11+'[2]176 ΦΩΤΕΙΝΟΥ'!B11+'[2]177 ΧΙΝΚΑΣ'!B11</f>
        <v>95</v>
      </c>
    </row>
    <row r="12" spans="1:3" s="1" customFormat="1" ht="54.95" customHeight="1" thickBot="1">
      <c r="A12" s="30"/>
      <c r="B12" s="26">
        <f>'[2]158 ΑΕΤΟΠΕΤΡΑΣ'!B12+'[2]159 ΒΕΡΕΝΙΚΗΣ'!B12+'[2]160 ΒΟΥΤΣΑΡΑ'!B12+'[2]161 ΒΡΟΣΙΝΑΣ'!B12+'[2]162 ΒΡΥΣΟΥΛΑΣ'!B12+'[2]163 ΓΙΟΥΡΓΑΝΙΣΤΑΣ'!B12+'[2]164 ΓΚΡΙΜΠΟΒΟΥ'!B12+'[2]165 ΓΡΑΝΙΤΣΑΣ'!B12+'[2]166 ΓΡΑΝΙΤΣΟΠΟΥΛΑΣ'!B12+'[2]167 ΔΕΣΠΟΤΙΚΟΥ'!B12+'[2]168 ΔΟΒΛΑΣ'!B12+'[2]169 ΕΚΚΛΗΣΟΧΩΡΙΟΥ'!B12+'[2]170 ΖΑΛΟΓΓΟΥ'!B12+'[2]171 ΚΑΛΟΧΩΡΙΟΥ'!B12+'[2]172 ΚΟΥΡΕΝΤΩΝ'!B12+'[2]173 ΠΟΛΥΔΩΡΟΥ'!B12+'[2]174 ΡΑΔΟΒΙΖΙΟΥ'!B12+'[2]175 ΡΙΖΟΥ'!B12+'[2]176 ΦΩΤΕΙΝΟΥ'!B12+'[2]177 ΧΙΝΚΑΣ'!B12</f>
        <v>84</v>
      </c>
    </row>
    <row r="13" spans="1:3" s="1" customFormat="1" ht="54.95" customHeight="1" thickBot="1">
      <c r="A13" s="30"/>
      <c r="B13" s="26">
        <f>'[2]158 ΑΕΤΟΠΕΤΡΑΣ'!B13+'[2]159 ΒΕΡΕΝΙΚΗΣ'!B13+'[2]160 ΒΟΥΤΣΑΡΑ'!B13+'[2]161 ΒΡΟΣΙΝΑΣ'!B13+'[2]162 ΒΡΥΣΟΥΛΑΣ'!B13+'[2]163 ΓΙΟΥΡΓΑΝΙΣΤΑΣ'!B13+'[2]164 ΓΚΡΙΜΠΟΒΟΥ'!B13+'[2]165 ΓΡΑΝΙΤΣΑΣ'!B13+'[2]166 ΓΡΑΝΙΤΣΟΠΟΥΛΑΣ'!B13+'[2]167 ΔΕΣΠΟΤΙΚΟΥ'!B13+'[2]168 ΔΟΒΛΑΣ'!B13+'[2]169 ΕΚΚΛΗΣΟΧΩΡΙΟΥ'!B13+'[2]170 ΖΑΛΟΓΓΟΥ'!B13+'[2]171 ΚΑΛΟΧΩΡΙΟΥ'!B13+'[2]172 ΚΟΥΡΕΝΤΩΝ'!B13+'[2]173 ΠΟΛΥΔΩΡΟΥ'!B13+'[2]174 ΡΑΔΟΒΙΖΙΟΥ'!B13+'[2]175 ΡΙΖΟΥ'!B13+'[2]176 ΦΩΤΕΙΝΟΥ'!B13+'[2]177 ΧΙΝΚΑΣ'!B13</f>
        <v>127</v>
      </c>
    </row>
    <row r="14" spans="1:3" s="1" customFormat="1" ht="54.95" customHeight="1" thickBot="1">
      <c r="A14" s="28"/>
      <c r="B14" s="26">
        <f>'[2]158 ΑΕΤΟΠΕΤΡΑΣ'!B14+'[2]159 ΒΕΡΕΝΙΚΗΣ'!B14+'[2]160 ΒΟΥΤΣΑΡΑ'!B14+'[2]161 ΒΡΟΣΙΝΑΣ'!B14+'[2]162 ΒΡΥΣΟΥΛΑΣ'!B14+'[2]163 ΓΙΟΥΡΓΑΝΙΣΤΑΣ'!B14+'[2]164 ΓΚΡΙΜΠΟΒΟΥ'!B14+'[2]165 ΓΡΑΝΙΤΣΑΣ'!B14+'[2]166 ΓΡΑΝΙΤΣΟΠΟΥΛΑΣ'!B14+'[2]167 ΔΕΣΠΟΤΙΚΟΥ'!B14+'[2]168 ΔΟΒΛΑΣ'!B14+'[2]169 ΕΚΚΛΗΣΟΧΩΡΙΟΥ'!B14+'[2]170 ΖΑΛΟΓΓΟΥ'!B14+'[2]171 ΚΑΛΟΧΩΡΙΟΥ'!B14+'[2]172 ΚΟΥΡΕΝΤΩΝ'!B14+'[2]173 ΠΟΛΥΔΩΡΟΥ'!B14+'[2]174 ΡΑΔΟΒΙΖΙΟΥ'!B14+'[2]175 ΡΙΖΟΥ'!B14+'[2]176 ΦΩΤΕΙΝΟΥ'!B14+'[2]177 ΧΙΝΚΑΣ'!B14</f>
        <v>18</v>
      </c>
    </row>
    <row r="15" spans="1:3" s="1" customFormat="1" ht="54.95" customHeight="1" thickBot="1">
      <c r="A15" s="30"/>
      <c r="B15" s="26">
        <f>'[2]158 ΑΕΤΟΠΕΤΡΑΣ'!B15+'[2]159 ΒΕΡΕΝΙΚΗΣ'!B15+'[2]160 ΒΟΥΤΣΑΡΑ'!B15+'[2]161 ΒΡΟΣΙΝΑΣ'!B15+'[2]162 ΒΡΥΣΟΥΛΑΣ'!B15+'[2]163 ΓΙΟΥΡΓΑΝΙΣΤΑΣ'!B15+'[2]164 ΓΚΡΙΜΠΟΒΟΥ'!B15+'[2]165 ΓΡΑΝΙΤΣΑΣ'!B15+'[2]166 ΓΡΑΝΙΤΣΟΠΟΥΛΑΣ'!B15+'[2]167 ΔΕΣΠΟΤΙΚΟΥ'!B15+'[2]168 ΔΟΒΛΑΣ'!B15+'[2]169 ΕΚΚΛΗΣΟΧΩΡΙΟΥ'!B15+'[2]170 ΖΑΛΟΓΓΟΥ'!B15+'[2]171 ΚΑΛΟΧΩΡΙΟΥ'!B15+'[2]172 ΚΟΥΡΕΝΤΩΝ'!B15+'[2]173 ΠΟΛΥΔΩΡΟΥ'!B15+'[2]174 ΡΑΔΟΒΙΖΙΟΥ'!B15+'[2]175 ΡΙΖΟΥ'!B15+'[2]176 ΦΩΤΕΙΝΟΥ'!B15+'[2]177 ΧΙΝΚΑΣ'!B15</f>
        <v>0</v>
      </c>
    </row>
    <row r="16" spans="1:3" s="1" customFormat="1" ht="54.95" customHeight="1" thickBot="1">
      <c r="A16" s="32"/>
      <c r="B16" s="26">
        <f>'[2]158 ΑΕΤΟΠΕΤΡΑΣ'!B16+'[2]159 ΒΕΡΕΝΙΚΗΣ'!B16+'[2]160 ΒΟΥΤΣΑΡΑ'!B16+'[2]161 ΒΡΟΣΙΝΑΣ'!B16+'[2]162 ΒΡΥΣΟΥΛΑΣ'!B16+'[2]163 ΓΙΟΥΡΓΑΝΙΣΤΑΣ'!B16+'[2]164 ΓΚΡΙΜΠΟΒΟΥ'!B16+'[2]165 ΓΡΑΝΙΤΣΑΣ'!B16+'[2]166 ΓΡΑΝΙΤΣΟΠΟΥΛΑΣ'!B16+'[2]167 ΔΕΣΠΟΤΙΚΟΥ'!B16+'[2]168 ΔΟΒΛΑΣ'!B16+'[2]169 ΕΚΚΛΗΣΟΧΩΡΙΟΥ'!B16+'[2]170 ΖΑΛΟΓΓΟΥ'!B16+'[2]171 ΚΑΛΟΧΩΡΙΟΥ'!B16+'[2]172 ΚΟΥΡΕΝΤΩΝ'!B16+'[2]173 ΠΟΛΥΔΩΡΟΥ'!B16+'[2]174 ΡΑΔΟΒΙΖΙΟΥ'!B16+'[2]175 ΡΙΖΟΥ'!B16+'[2]176 ΦΩΤΕΙΝΟΥ'!B16+'[2]177 ΧΙΝΚΑΣ'!B16</f>
        <v>46</v>
      </c>
    </row>
    <row r="17" spans="1:2" s="1" customFormat="1" ht="54.95" customHeight="1" thickBot="1">
      <c r="A17" s="33"/>
      <c r="B17" s="26">
        <f>'[2]158 ΑΕΤΟΠΕΤΡΑΣ'!B17+'[2]159 ΒΕΡΕΝΙΚΗΣ'!B17+'[2]160 ΒΟΥΤΣΑΡΑ'!B17+'[2]161 ΒΡΟΣΙΝΑΣ'!B17+'[2]162 ΒΡΥΣΟΥΛΑΣ'!B17+'[2]163 ΓΙΟΥΡΓΑΝΙΣΤΑΣ'!B17+'[2]164 ΓΚΡΙΜΠΟΒΟΥ'!B17+'[2]165 ΓΡΑΝΙΤΣΑΣ'!B17+'[2]166 ΓΡΑΝΙΤΣΟΠΟΥΛΑΣ'!B17+'[2]167 ΔΕΣΠΟΤΙΚΟΥ'!B17+'[2]168 ΔΟΒΛΑΣ'!B17+'[2]169 ΕΚΚΛΗΣΟΧΩΡΙΟΥ'!B17+'[2]170 ΖΑΛΟΓΓΟΥ'!B17+'[2]171 ΚΑΛΟΧΩΡΙΟΥ'!B17+'[2]172 ΚΟΥΡΕΝΤΩΝ'!B17+'[2]173 ΠΟΛΥΔΩΡΟΥ'!B17+'[2]174 ΡΑΔΟΒΙΖΙΟΥ'!B17+'[2]175 ΡΙΖΟΥ'!B17+'[2]176 ΦΩΤΕΙΝΟΥ'!B17+'[2]177 ΧΙΝΚΑΣ'!B17</f>
        <v>2</v>
      </c>
    </row>
    <row r="18" spans="1:2" s="1" customFormat="1" ht="54.95" customHeight="1" thickBot="1">
      <c r="A18" s="34"/>
      <c r="B18" s="26">
        <f>'[2]158 ΑΕΤΟΠΕΤΡΑΣ'!B18+'[2]159 ΒΕΡΕΝΙΚΗΣ'!B18+'[2]160 ΒΟΥΤΣΑΡΑ'!B18+'[2]161 ΒΡΟΣΙΝΑΣ'!B18+'[2]162 ΒΡΥΣΟΥΛΑΣ'!B18+'[2]163 ΓΙΟΥΡΓΑΝΙΣΤΑΣ'!B18+'[2]164 ΓΚΡΙΜΠΟΒΟΥ'!B18+'[2]165 ΓΡΑΝΙΤΣΑΣ'!B18+'[2]166 ΓΡΑΝΙΤΣΟΠΟΥΛΑΣ'!B18+'[2]167 ΔΕΣΠΟΤΙΚΟΥ'!B18+'[2]168 ΔΟΒΛΑΣ'!B18+'[2]169 ΕΚΚΛΗΣΟΧΩΡΙΟΥ'!B18+'[2]170 ΖΑΛΟΓΓΟΥ'!B18+'[2]171 ΚΑΛΟΧΩΡΙΟΥ'!B18+'[2]172 ΚΟΥΡΕΝΤΩΝ'!B18+'[2]173 ΠΟΛΥΔΩΡΟΥ'!B18+'[2]174 ΡΑΔΟΒΙΖΙΟΥ'!B18+'[2]175 ΡΙΖΟΥ'!B18+'[2]176 ΦΩΤΕΙΝΟΥ'!B18+'[2]177 ΧΙΝΚΑΣ'!B18</f>
        <v>11</v>
      </c>
    </row>
    <row r="19" spans="1:2" s="1" customFormat="1" ht="54.95" customHeight="1" thickBot="1">
      <c r="A19" s="28"/>
      <c r="B19" s="26">
        <f>'[2]158 ΑΕΤΟΠΕΤΡΑΣ'!B19+'[2]159 ΒΕΡΕΝΙΚΗΣ'!B19+'[2]160 ΒΟΥΤΣΑΡΑ'!B19+'[2]161 ΒΡΟΣΙΝΑΣ'!B19+'[2]162 ΒΡΥΣΟΥΛΑΣ'!B19+'[2]163 ΓΙΟΥΡΓΑΝΙΣΤΑΣ'!B19+'[2]164 ΓΚΡΙΜΠΟΒΟΥ'!B19+'[2]165 ΓΡΑΝΙΤΣΑΣ'!B19+'[2]166 ΓΡΑΝΙΤΣΟΠΟΥΛΑΣ'!B19+'[2]167 ΔΕΣΠΟΤΙΚΟΥ'!B19+'[2]168 ΔΟΒΛΑΣ'!B19+'[2]169 ΕΚΚΛΗΣΟΧΩΡΙΟΥ'!B19+'[2]170 ΖΑΛΟΓΓΟΥ'!B19+'[2]171 ΚΑΛΟΧΩΡΙΟΥ'!B19+'[2]172 ΚΟΥΡΕΝΤΩΝ'!B19+'[2]173 ΠΟΛΥΔΩΡΟΥ'!B19+'[2]174 ΡΑΔΟΒΙΖΙΟΥ'!B19+'[2]175 ΡΙΖΟΥ'!B19+'[2]176 ΦΩΤΕΙΝΟΥ'!B19+'[2]177 ΧΙΝΚΑΣ'!B19</f>
        <v>17</v>
      </c>
    </row>
    <row r="20" spans="1:2" s="1" customFormat="1" ht="54.95" customHeight="1" thickBot="1">
      <c r="A20" s="28"/>
      <c r="B20" s="26">
        <f>'[2]158 ΑΕΤΟΠΕΤΡΑΣ'!B20+'[2]159 ΒΕΡΕΝΙΚΗΣ'!B20+'[2]160 ΒΟΥΤΣΑΡΑ'!B20+'[2]161 ΒΡΟΣΙΝΑΣ'!B20+'[2]162 ΒΡΥΣΟΥΛΑΣ'!B20+'[2]163 ΓΙΟΥΡΓΑΝΙΣΤΑΣ'!B20+'[2]164 ΓΚΡΙΜΠΟΒΟΥ'!B20+'[2]165 ΓΡΑΝΙΤΣΑΣ'!B20+'[2]166 ΓΡΑΝΙΤΣΟΠΟΥΛΑΣ'!B20+'[2]167 ΔΕΣΠΟΤΙΚΟΥ'!B20+'[2]168 ΔΟΒΛΑΣ'!B20+'[2]169 ΕΚΚΛΗΣΟΧΩΡΙΟΥ'!B20+'[2]170 ΖΑΛΟΓΓΟΥ'!B20+'[2]171 ΚΑΛΟΧΩΡΙΟΥ'!B20+'[2]172 ΚΟΥΡΕΝΤΩΝ'!B20+'[2]173 ΠΟΛΥΔΩΡΟΥ'!B20+'[2]174 ΡΑΔΟΒΙΖΙΟΥ'!B20+'[2]175 ΡΙΖΟΥ'!B20+'[2]176 ΦΩΤΕΙΝΟΥ'!B20+'[2]177 ΧΙΝΚΑΣ'!B20</f>
        <v>2</v>
      </c>
    </row>
    <row r="21" spans="1:2" s="1" customFormat="1" ht="54.95" customHeight="1" thickBot="1">
      <c r="A21" s="30"/>
      <c r="B21" s="26">
        <f>'[2]158 ΑΕΤΟΠΕΤΡΑΣ'!B21+'[2]159 ΒΕΡΕΝΙΚΗΣ'!B21+'[2]160 ΒΟΥΤΣΑΡΑ'!B21+'[2]161 ΒΡΟΣΙΝΑΣ'!B21+'[2]162 ΒΡΥΣΟΥΛΑΣ'!B21+'[2]163 ΓΙΟΥΡΓΑΝΙΣΤΑΣ'!B21+'[2]164 ΓΚΡΙΜΠΟΒΟΥ'!B21+'[2]165 ΓΡΑΝΙΤΣΑΣ'!B21+'[2]166 ΓΡΑΝΙΤΣΟΠΟΥΛΑΣ'!B21+'[2]167 ΔΕΣΠΟΤΙΚΟΥ'!B21+'[2]168 ΔΟΒΛΑΣ'!B21+'[2]169 ΕΚΚΛΗΣΟΧΩΡΙΟΥ'!B21+'[2]170 ΖΑΛΟΓΓΟΥ'!B21+'[2]171 ΚΑΛΟΧΩΡΙΟΥ'!B21+'[2]172 ΚΟΥΡΕΝΤΩΝ'!B21+'[2]173 ΠΟΛΥΔΩΡΟΥ'!B21+'[2]174 ΡΑΔΟΒΙΖΙΟΥ'!B21+'[2]175 ΡΙΖΟΥ'!B21+'[2]176 ΦΩΤΕΙΝΟΥ'!B21+'[2]177 ΧΙΝΚΑΣ'!B21</f>
        <v>86</v>
      </c>
    </row>
    <row r="22" spans="1:2" s="1" customFormat="1" ht="54.95" customHeight="1" thickBot="1">
      <c r="A22" s="28"/>
      <c r="B22" s="26">
        <f>'[2]158 ΑΕΤΟΠΕΤΡΑΣ'!B22+'[2]159 ΒΕΡΕΝΙΚΗΣ'!B22+'[2]160 ΒΟΥΤΣΑΡΑ'!B22+'[2]161 ΒΡΟΣΙΝΑΣ'!B22+'[2]162 ΒΡΥΣΟΥΛΑΣ'!B22+'[2]163 ΓΙΟΥΡΓΑΝΙΣΤΑΣ'!B22+'[2]164 ΓΚΡΙΜΠΟΒΟΥ'!B22+'[2]165 ΓΡΑΝΙΤΣΑΣ'!B22+'[2]166 ΓΡΑΝΙΤΣΟΠΟΥΛΑΣ'!B22+'[2]167 ΔΕΣΠΟΤΙΚΟΥ'!B22+'[2]168 ΔΟΒΛΑΣ'!B22+'[2]169 ΕΚΚΛΗΣΟΧΩΡΙΟΥ'!B22+'[2]170 ΖΑΛΟΓΓΟΥ'!B22+'[2]171 ΚΑΛΟΧΩΡΙΟΥ'!B22+'[2]172 ΚΟΥΡΕΝΤΩΝ'!B22+'[2]173 ΠΟΛΥΔΩΡΟΥ'!B22+'[2]174 ΡΑΔΟΒΙΖΙΟΥ'!B22+'[2]175 ΡΙΖΟΥ'!B22+'[2]176 ΦΩΤΕΙΝΟΥ'!B22+'[2]177 ΧΙΝΚΑΣ'!B22</f>
        <v>2</v>
      </c>
    </row>
    <row r="23" spans="1:2" s="1" customFormat="1" ht="54.95" customHeight="1" thickBot="1">
      <c r="A23" s="30"/>
      <c r="B23" s="26">
        <f>'[2]158 ΑΕΤΟΠΕΤΡΑΣ'!B23+'[2]159 ΒΕΡΕΝΙΚΗΣ'!B23+'[2]160 ΒΟΥΤΣΑΡΑ'!B23+'[2]161 ΒΡΟΣΙΝΑΣ'!B23+'[2]162 ΒΡΥΣΟΥΛΑΣ'!B23+'[2]163 ΓΙΟΥΡΓΑΝΙΣΤΑΣ'!B23+'[2]164 ΓΚΡΙΜΠΟΒΟΥ'!B23+'[2]165 ΓΡΑΝΙΤΣΑΣ'!B23+'[2]166 ΓΡΑΝΙΤΣΟΠΟΥΛΑΣ'!B23+'[2]167 ΔΕΣΠΟΤΙΚΟΥ'!B23+'[2]168 ΔΟΒΛΑΣ'!B23+'[2]169 ΕΚΚΛΗΣΟΧΩΡΙΟΥ'!B23+'[2]170 ΖΑΛΟΓΓΟΥ'!B23+'[2]171 ΚΑΛΟΧΩΡΙΟΥ'!B23+'[2]172 ΚΟΥΡΕΝΤΩΝ'!B23+'[2]173 ΠΟΛΥΔΩΡΟΥ'!B23+'[2]174 ΡΑΔΟΒΙΖΙΟΥ'!B23+'[2]175 ΡΙΖΟΥ'!B23+'[2]176 ΦΩΤΕΙΝΟΥ'!B23+'[2]177 ΧΙΝΚΑΣ'!B23</f>
        <v>11</v>
      </c>
    </row>
    <row r="24" spans="1:2" s="1" customFormat="1" ht="54.95" customHeight="1" thickBot="1">
      <c r="A24" s="30"/>
      <c r="B24" s="26">
        <f>'[2]158 ΑΕΤΟΠΕΤΡΑΣ'!B24+'[2]159 ΒΕΡΕΝΙΚΗΣ'!B24+'[2]160 ΒΟΥΤΣΑΡΑ'!B24+'[2]161 ΒΡΟΣΙΝΑΣ'!B24+'[2]162 ΒΡΥΣΟΥΛΑΣ'!B24+'[2]163 ΓΙΟΥΡΓΑΝΙΣΤΑΣ'!B24+'[2]164 ΓΚΡΙΜΠΟΒΟΥ'!B24+'[2]165 ΓΡΑΝΙΤΣΑΣ'!B24+'[2]166 ΓΡΑΝΙΤΣΟΠΟΥΛΑΣ'!B24+'[2]167 ΔΕΣΠΟΤΙΚΟΥ'!B24+'[2]168 ΔΟΒΛΑΣ'!B24+'[2]169 ΕΚΚΛΗΣΟΧΩΡΙΟΥ'!B24+'[2]170 ΖΑΛΟΓΓΟΥ'!B24+'[2]171 ΚΑΛΟΧΩΡΙΟΥ'!B24+'[2]172 ΚΟΥΡΕΝΤΩΝ'!B24+'[2]173 ΠΟΛΥΔΩΡΟΥ'!B24+'[2]174 ΡΑΔΟΒΙΖΙΟΥ'!B24+'[2]175 ΡΙΖΟΥ'!B24+'[2]176 ΦΩΤΕΙΝΟΥ'!B24+'[2]177 ΧΙΝΚΑΣ'!B24</f>
        <v>19</v>
      </c>
    </row>
    <row r="25" spans="1:2" s="1" customFormat="1" ht="54.95" customHeight="1" thickBot="1">
      <c r="A25" s="30"/>
      <c r="B25" s="26">
        <f>'[2]158 ΑΕΤΟΠΕΤΡΑΣ'!B25+'[2]159 ΒΕΡΕΝΙΚΗΣ'!B25+'[2]160 ΒΟΥΤΣΑΡΑ'!B25+'[2]161 ΒΡΟΣΙΝΑΣ'!B25+'[2]162 ΒΡΥΣΟΥΛΑΣ'!B25+'[2]163 ΓΙΟΥΡΓΑΝΙΣΤΑΣ'!B25+'[2]164 ΓΚΡΙΜΠΟΒΟΥ'!B25+'[2]165 ΓΡΑΝΙΤΣΑΣ'!B25+'[2]166 ΓΡΑΝΙΤΣΟΠΟΥΛΑΣ'!B25+'[2]167 ΔΕΣΠΟΤΙΚΟΥ'!B25+'[2]168 ΔΟΒΛΑΣ'!B25+'[2]169 ΕΚΚΛΗΣΟΧΩΡΙΟΥ'!B25+'[2]170 ΖΑΛΟΓΓΟΥ'!B25+'[2]171 ΚΑΛΟΧΩΡΙΟΥ'!B25+'[2]172 ΚΟΥΡΕΝΤΩΝ'!B25+'[2]173 ΠΟΛΥΔΩΡΟΥ'!B25+'[2]174 ΡΑΔΟΒΙΖΙΟΥ'!B25+'[2]175 ΡΙΖΟΥ'!B25+'[2]176 ΦΩΤΕΙΝΟΥ'!B25+'[2]177 ΧΙΝΚΑΣ'!B25</f>
        <v>11</v>
      </c>
    </row>
    <row r="26" spans="1:2" s="1" customFormat="1" ht="54.95" customHeight="1" thickBot="1">
      <c r="A26" s="30"/>
      <c r="B26" s="26">
        <f>'[2]158 ΑΕΤΟΠΕΤΡΑΣ'!B26+'[2]159 ΒΕΡΕΝΙΚΗΣ'!B26+'[2]160 ΒΟΥΤΣΑΡΑ'!B26+'[2]161 ΒΡΟΣΙΝΑΣ'!B26+'[2]162 ΒΡΥΣΟΥΛΑΣ'!B26+'[2]163 ΓΙΟΥΡΓΑΝΙΣΤΑΣ'!B26+'[2]164 ΓΚΡΙΜΠΟΒΟΥ'!B26+'[2]165 ΓΡΑΝΙΤΣΑΣ'!B26+'[2]166 ΓΡΑΝΙΤΣΟΠΟΥΛΑΣ'!B26+'[2]167 ΔΕΣΠΟΤΙΚΟΥ'!B26+'[2]168 ΔΟΒΛΑΣ'!B26+'[2]169 ΕΚΚΛΗΣΟΧΩΡΙΟΥ'!B26+'[2]170 ΖΑΛΟΓΓΟΥ'!B26+'[2]171 ΚΑΛΟΧΩΡΙΟΥ'!B26+'[2]172 ΚΟΥΡΕΝΤΩΝ'!B26+'[2]173 ΠΟΛΥΔΩΡΟΥ'!B26+'[2]174 ΡΑΔΟΒΙΖΙΟΥ'!B26+'[2]175 ΡΙΖΟΥ'!B26+'[2]176 ΦΩΤΕΙΝΟΥ'!B26+'[2]177 ΧΙΝΚΑΣ'!B26</f>
        <v>45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6" sqref="B6"/>
    </sheetView>
  </sheetViews>
  <sheetFormatPr defaultRowHeight="18"/>
  <cols>
    <col min="1" max="1" width="46.42578125" style="1" bestFit="1" customWidth="1"/>
    <col min="2" max="2" width="21.42578125" style="21" customWidth="1"/>
    <col min="3" max="16384" width="9.140625" style="1"/>
  </cols>
  <sheetData>
    <row r="1" spans="1:2" ht="24" thickTop="1" thickBot="1">
      <c r="A1" s="53" t="s">
        <v>7</v>
      </c>
      <c r="B1" s="54"/>
    </row>
    <row r="2" spans="1:2" ht="16.5" thickTop="1" thickBot="1">
      <c r="B2" s="37">
        <v>42029</v>
      </c>
    </row>
    <row r="3" spans="1:2" ht="16.5" thickTop="1" thickBot="1">
      <c r="A3" s="17" t="s">
        <v>1</v>
      </c>
      <c r="B3" s="47">
        <f>'[3]142 ΒΑΣΙΛΟΠΟΥΛΟ '!B3+'[3]143 ΔΕΛΒΙΝΑΚΟΠΟΥΛΟ'!B3+'[3]144 ΚΛΗΜΑΤΙΑΣ'!B3+'[3]145 ΚΛΗΜΑΤΙΑΣ'!B3+'[3]146 ΚΟΚΚΙΝΟΧΩΜΑ'!B3+'[3]147 ΛΕΥΚΟΘΕΑΣ'!B3+'[3]148 ΠΑΛΙΟΥΡΗΣ'!B3+'[3]149 ΡΑΙΚΟΥ'!B3+'[3]150 ΣΟΥΛΟΠΟΥΛΟ'!B3</f>
        <v>2105</v>
      </c>
    </row>
    <row r="4" spans="1:2" ht="16.5" thickTop="1" thickBot="1">
      <c r="A4" s="18" t="s">
        <v>2</v>
      </c>
      <c r="B4" s="47">
        <f>'[3]142 ΒΑΣΙΛΟΠΟΥΛΟ '!B4+'[3]143 ΔΕΛΒΙΝΑΚΟΠΟΥΛΟ'!B4+'[3]144 ΚΛΗΜΑΤΙΑΣ'!B4+'[3]145 ΚΛΗΜΑΤΙΑΣ'!B4+'[3]146 ΚΟΚΚΙΝΟΧΩΜΑ'!B4+'[3]147 ΛΕΥΚΟΘΕΑΣ'!B4+'[3]148 ΠΑΛΙΟΥΡΗΣ'!B4+'[3]149 ΡΑΙΚΟΥ'!B4+'[3]150 ΣΟΥΛΟΠΟΥΛΟ'!B4</f>
        <v>1146</v>
      </c>
    </row>
    <row r="5" spans="1:2" ht="16.5" thickTop="1" thickBot="1">
      <c r="A5" s="18" t="s">
        <v>3</v>
      </c>
      <c r="B5" s="47">
        <f>'[3]142 ΒΑΣΙΛΟΠΟΥΛΟ '!B5+'[3]143 ΔΕΛΒΙΝΑΚΟΠΟΥΛΟ'!B5+'[3]144 ΚΛΗΜΑΤΙΑΣ'!B5+'[3]145 ΚΛΗΜΑΤΙΑΣ'!B5+'[3]146 ΚΟΚΚΙΝΟΧΩΜΑ'!B5+'[3]147 ΛΕΥΚΟΘΕΑΣ'!B5+'[3]148 ΠΑΛΙΟΥΡΗΣ'!B5+'[3]149 ΡΑΙΚΟΥ'!B5+'[3]150 ΣΟΥΛΟΠΟΥΛΟ'!B5</f>
        <v>24</v>
      </c>
    </row>
    <row r="6" spans="1:2" ht="16.5" thickTop="1" thickBot="1">
      <c r="A6" s="19" t="s">
        <v>4</v>
      </c>
      <c r="B6" s="47">
        <f>'[3]142 ΒΑΣΙΛΟΠΟΥΛΟ '!B6+'[3]143 ΔΕΛΒΙΝΑΚΟΠΟΥΛΟ'!B6+'[3]144 ΚΛΗΜΑΤΙΑΣ'!B6+'[3]145 ΚΛΗΜΑΤΙΑΣ'!B6+'[3]146 ΚΟΚΚΙΝΟΧΩΜΑ'!B6+'[3]147 ΛΕΥΚΟΘΕΑΣ'!B6+'[3]148 ΠΑΛΙΟΥΡΗΣ'!B6+'[3]149 ΡΑΙΚΟΥ'!B6+'[3]150 ΣΟΥΛΟΠΟΥΛΟ'!B6</f>
        <v>1122</v>
      </c>
    </row>
    <row r="7" spans="1:2" ht="16.5" thickTop="1" thickBot="1">
      <c r="B7" s="39"/>
    </row>
    <row r="8" spans="1:2" ht="16.5" thickTop="1" thickBot="1">
      <c r="B8" s="40">
        <v>42029</v>
      </c>
    </row>
    <row r="9" spans="1:2" ht="54.95" customHeight="1" thickBot="1">
      <c r="A9" s="30"/>
      <c r="B9" s="26">
        <f>'[3]142 ΒΑΣΙΛΟΠΟΥΛΟ '!B9+'[3]143 ΔΕΛΒΙΝΑΚΟΠΟΥΛΟ'!B9+'[3]144 ΚΛΗΜΑΤΙΑΣ'!B9+'[3]145 ΚΛΗΜΑΤΙΑΣ'!B9+'[3]146 ΚΟΚΚΙΝΟΧΩΜΑ'!B9+'[3]147 ΛΕΥΚΟΘΕΑΣ'!B9+'[3]148 ΠΑΛΙΟΥΡΗΣ'!B9+'[3]149 ΡΑΙΚΟΥ'!B9+'[3]150 ΣΟΥΛΟΠΟΥΛΟ'!B9</f>
        <v>236</v>
      </c>
    </row>
    <row r="10" spans="1:2" ht="54.95" customHeight="1" thickBot="1">
      <c r="A10" s="31"/>
      <c r="B10" s="26">
        <f>'[3]142 ΒΑΣΙΛΟΠΟΥΛΟ '!B10+'[3]143 ΔΕΛΒΙΝΑΚΟΠΟΥΛΟ'!B10+'[3]144 ΚΛΗΜΑΤΙΑΣ'!B10+'[3]145 ΚΛΗΜΑΤΙΑΣ'!B10+'[3]146 ΚΟΚΚΙΝΟΧΩΜΑ'!B10+'[3]147 ΛΕΥΚΟΘΕΑΣ'!B10+'[3]148 ΠΑΛΙΟΥΡΗΣ'!B10+'[3]149 ΡΑΙΚΟΥ'!B10+'[3]150 ΣΟΥΛΟΠΟΥΛΟ'!B10</f>
        <v>476</v>
      </c>
    </row>
    <row r="11" spans="1:2" ht="54.95" customHeight="1" thickBot="1">
      <c r="A11" s="30"/>
      <c r="B11" s="26">
        <f>'[3]142 ΒΑΣΙΛΟΠΟΥΛΟ '!B11+'[3]143 ΔΕΛΒΙΝΑΚΟΠΟΥΛΟ'!B11+'[3]144 ΚΛΗΜΑΤΙΑΣ'!B11+'[3]145 ΚΛΗΜΑΤΙΑΣ'!B11+'[3]146 ΚΟΚΚΙΝΟΧΩΜΑ'!B11+'[3]147 ΛΕΥΚΟΘΕΑΣ'!B11+'[3]148 ΠΑΛΙΟΥΡΗΣ'!B11+'[3]149 ΡΑΙΚΟΥ'!B11+'[3]150 ΣΟΥΛΟΠΟΥΛΟ'!B11</f>
        <v>97</v>
      </c>
    </row>
    <row r="12" spans="1:2" ht="54.95" customHeight="1" thickBot="1">
      <c r="A12" s="30"/>
      <c r="B12" s="26">
        <f>'[3]142 ΒΑΣΙΛΟΠΟΥΛΟ '!B12+'[3]143 ΔΕΛΒΙΝΑΚΟΠΟΥΛΟ'!B12+'[3]144 ΚΛΗΜΑΤΙΑΣ'!B12+'[3]145 ΚΛΗΜΑΤΙΑΣ'!B12+'[3]146 ΚΟΚΚΙΝΟΧΩΜΑ'!B12+'[3]147 ΛΕΥΚΟΘΕΑΣ'!B12+'[3]148 ΠΑΛΙΟΥΡΗΣ'!B12+'[3]149 ΡΑΙΚΟΥ'!B12+'[3]150 ΣΟΥΛΟΠΟΥΛΟ'!B12</f>
        <v>58</v>
      </c>
    </row>
    <row r="13" spans="1:2" ht="54.95" customHeight="1" thickBot="1">
      <c r="A13" s="30"/>
      <c r="B13" s="26">
        <f>'[3]142 ΒΑΣΙΛΟΠΟΥΛΟ '!B13+'[3]143 ΔΕΛΒΙΝΑΚΟΠΟΥΛΟ'!B13+'[3]144 ΚΛΗΜΑΤΙΑΣ'!B13+'[3]145 ΚΛΗΜΑΤΙΑΣ'!B13+'[3]146 ΚΟΚΚΙΝΟΧΩΜΑ'!B13+'[3]147 ΛΕΥΚΟΘΕΑΣ'!B13+'[3]148 ΠΑΛΙΟΥΡΗΣ'!B13+'[3]149 ΡΑΙΚΟΥ'!B13+'[3]150 ΣΟΥΛΟΠΟΥΛΟ'!B13</f>
        <v>103</v>
      </c>
    </row>
    <row r="14" spans="1:2" ht="54.95" customHeight="1" thickBot="1">
      <c r="A14" s="28"/>
      <c r="B14" s="26">
        <f>'[3]142 ΒΑΣΙΛΟΠΟΥΛΟ '!B14+'[3]143 ΔΕΛΒΙΝΑΚΟΠΟΥΛΟ'!B14+'[3]144 ΚΛΗΜΑΤΙΑΣ'!B14+'[3]145 ΚΛΗΜΑΤΙΑΣ'!B14+'[3]146 ΚΟΚΚΙΝΟΧΩΜΑ'!B14+'[3]147 ΛΕΥΚΟΘΕΑΣ'!B14+'[3]148 ΠΑΛΙΟΥΡΗΣ'!B14+'[3]149 ΡΑΙΚΟΥ'!B14+'[3]150 ΣΟΥΛΟΠΟΥΛΟ'!B14</f>
        <v>14</v>
      </c>
    </row>
    <row r="15" spans="1:2" ht="54.95" customHeight="1" thickBot="1">
      <c r="A15" s="30"/>
      <c r="B15" s="26">
        <f>'[3]142 ΒΑΣΙΛΟΠΟΥΛΟ '!B15+'[3]143 ΔΕΛΒΙΝΑΚΟΠΟΥΛΟ'!B15+'[3]144 ΚΛΗΜΑΤΙΑΣ'!B15+'[3]145 ΚΛΗΜΑΤΙΑΣ'!B15+'[3]146 ΚΟΚΚΙΝΟΧΩΜΑ'!B15+'[3]147 ΛΕΥΚΟΘΕΑΣ'!B15+'[3]148 ΠΑΛΙΟΥΡΗΣ'!B15+'[3]149 ΡΑΙΚΟΥ'!B15+'[3]150 ΣΟΥΛΟΠΟΥΛΟ'!B15</f>
        <v>0</v>
      </c>
    </row>
    <row r="16" spans="1:2" ht="54.95" customHeight="1" thickBot="1">
      <c r="A16" s="32"/>
      <c r="B16" s="26">
        <f>'[3]142 ΒΑΣΙΛΟΠΟΥΛΟ '!B16+'[3]143 ΔΕΛΒΙΝΑΚΟΠΟΥΛΟ'!B16+'[3]144 ΚΛΗΜΑΤΙΑΣ'!B16+'[3]145 ΚΛΗΜΑΤΙΑΣ'!B16+'[3]146 ΚΟΚΚΙΝΟΧΩΜΑ'!B16+'[3]147 ΛΕΥΚΟΘΕΑΣ'!B16+'[3]148 ΠΑΛΙΟΥΡΗΣ'!B16+'[3]149 ΡΑΙΚΟΥ'!B16+'[3]150 ΣΟΥΛΟΠΟΥΛΟ'!B16</f>
        <v>24</v>
      </c>
    </row>
    <row r="17" spans="1:2" ht="54.95" customHeight="1" thickBot="1">
      <c r="A17" s="33"/>
      <c r="B17" s="26">
        <f>'[3]142 ΒΑΣΙΛΟΠΟΥΛΟ '!B17+'[3]143 ΔΕΛΒΙΝΑΚΟΠΟΥΛΟ'!B17+'[3]144 ΚΛΗΜΑΤΙΑΣ'!B17+'[3]145 ΚΛΗΜΑΤΙΑΣ'!B17+'[3]146 ΚΟΚΚΙΝΟΧΩΜΑ'!B17+'[3]147 ΛΕΥΚΟΘΕΑΣ'!B17+'[3]148 ΠΑΛΙΟΥΡΗΣ'!B17+'[3]149 ΡΑΙΚΟΥ'!B17+'[3]150 ΣΟΥΛΟΠΟΥΛΟ'!B17</f>
        <v>1</v>
      </c>
    </row>
    <row r="18" spans="1:2" ht="54.95" customHeight="1" thickBot="1">
      <c r="A18" s="34"/>
      <c r="B18" s="26">
        <f>'[3]142 ΒΑΣΙΛΟΠΟΥΛΟ '!B18+'[3]143 ΔΕΛΒΙΝΑΚΟΠΟΥΛΟ'!B18+'[3]144 ΚΛΗΜΑΤΙΑΣ'!B18+'[3]145 ΚΛΗΜΑΤΙΑΣ'!B18+'[3]146 ΚΟΚΚΙΝΟΧΩΜΑ'!B18+'[3]147 ΛΕΥΚΟΘΕΑΣ'!B18+'[3]148 ΠΑΛΙΟΥΡΗΣ'!B18+'[3]149 ΡΑΙΚΟΥ'!B18+'[3]150 ΣΟΥΛΟΠΟΥΛΟ'!B18</f>
        <v>9</v>
      </c>
    </row>
    <row r="19" spans="1:2" ht="54.95" customHeight="1" thickBot="1">
      <c r="A19" s="28"/>
      <c r="B19" s="26">
        <f>'[3]142 ΒΑΣΙΛΟΠΟΥΛΟ '!B19+'[3]143 ΔΕΛΒΙΝΑΚΟΠΟΥΛΟ'!B19+'[3]144 ΚΛΗΜΑΤΙΑΣ'!B19+'[3]145 ΚΛΗΜΑΤΙΑΣ'!B19+'[3]146 ΚΟΚΚΙΝΟΧΩΜΑ'!B19+'[3]147 ΛΕΥΚΟΘΕΑΣ'!B19+'[3]148 ΠΑΛΙΟΥΡΗΣ'!B19+'[3]149 ΡΑΙΚΟΥ'!B19+'[3]150 ΣΟΥΛΟΠΟΥΛΟ'!B19</f>
        <v>7</v>
      </c>
    </row>
    <row r="20" spans="1:2" ht="54.95" customHeight="1" thickBot="1">
      <c r="A20" s="28"/>
      <c r="B20" s="26">
        <f>'[3]142 ΒΑΣΙΛΟΠΟΥΛΟ '!B20+'[3]143 ΔΕΛΒΙΝΑΚΟΠΟΥΛΟ'!B20+'[3]144 ΚΛΗΜΑΤΙΑΣ'!B20+'[3]145 ΚΛΗΜΑΤΙΑΣ'!B20+'[3]146 ΚΟΚΚΙΝΟΧΩΜΑ'!B20+'[3]147 ΛΕΥΚΟΘΕΑΣ'!B20+'[3]148 ΠΑΛΙΟΥΡΗΣ'!B20+'[3]149 ΡΑΙΚΟΥ'!B20+'[3]150 ΣΟΥΛΟΠΟΥΛΟ'!B20</f>
        <v>1</v>
      </c>
    </row>
    <row r="21" spans="1:2" ht="54.95" customHeight="1" thickBot="1">
      <c r="A21" s="30"/>
      <c r="B21" s="26">
        <f>'[3]142 ΒΑΣΙΛΟΠΟΥΛΟ '!B21+'[3]143 ΔΕΛΒΙΝΑΚΟΠΟΥΛΟ'!B21+'[3]144 ΚΛΗΜΑΤΙΑΣ'!B21+'[3]145 ΚΛΗΜΑΤΙΑΣ'!B21+'[3]146 ΚΟΚΚΙΝΟΧΩΜΑ'!B21+'[3]147 ΛΕΥΚΟΘΕΑΣ'!B21+'[3]148 ΠΑΛΙΟΥΡΗΣ'!B21+'[3]149 ΡΑΙΚΟΥ'!B21+'[3]150 ΣΟΥΛΟΠΟΥΛΟ'!B21</f>
        <v>46</v>
      </c>
    </row>
    <row r="22" spans="1:2" ht="54.95" customHeight="1" thickBot="1">
      <c r="A22" s="28"/>
      <c r="B22" s="26">
        <f>'[3]142 ΒΑΣΙΛΟΠΟΥΛΟ '!B22+'[3]143 ΔΕΛΒΙΝΑΚΟΠΟΥΛΟ'!B22+'[3]144 ΚΛΗΜΑΤΙΑΣ'!B22+'[3]145 ΚΛΗΜΑΤΙΑΣ'!B22+'[3]146 ΚΟΚΚΙΝΟΧΩΜΑ'!B22+'[3]147 ΛΕΥΚΟΘΕΑΣ'!B22+'[3]148 ΠΑΛΙΟΥΡΗΣ'!B22+'[3]149 ΡΑΙΚΟΥ'!B22+'[3]150 ΣΟΥΛΟΠΟΥΛΟ'!B22</f>
        <v>1</v>
      </c>
    </row>
    <row r="23" spans="1:2" ht="54.95" customHeight="1" thickBot="1">
      <c r="A23" s="30"/>
      <c r="B23" s="26">
        <f>'[3]142 ΒΑΣΙΛΟΠΟΥΛΟ '!B23+'[3]143 ΔΕΛΒΙΝΑΚΟΠΟΥΛΟ'!B23+'[3]144 ΚΛΗΜΑΤΙΑΣ'!B23+'[3]145 ΚΛΗΜΑΤΙΑΣ'!B23+'[3]146 ΚΟΚΚΙΝΟΧΩΜΑ'!B23+'[3]147 ΛΕΥΚΟΘΕΑΣ'!B23+'[3]148 ΠΑΛΙΟΥΡΗΣ'!B23+'[3]149 ΡΑΙΚΟΥ'!B23+'[3]150 ΣΟΥΛΟΠΟΥΛΟ'!B23</f>
        <v>4</v>
      </c>
    </row>
    <row r="24" spans="1:2" ht="54.95" customHeight="1" thickBot="1">
      <c r="A24" s="30"/>
      <c r="B24" s="26">
        <f>'[3]142 ΒΑΣΙΛΟΠΟΥΛΟ '!B24+'[3]143 ΔΕΛΒΙΝΑΚΟΠΟΥΛΟ'!B24+'[3]144 ΚΛΗΜΑΤΙΑΣ'!B24+'[3]145 ΚΛΗΜΑΤΙΑΣ'!B24+'[3]146 ΚΟΚΚΙΝΟΧΩΜΑ'!B24+'[3]147 ΛΕΥΚΟΘΕΑΣ'!B24+'[3]148 ΠΑΛΙΟΥΡΗΣ'!B24+'[3]149 ΡΑΙΚΟΥ'!B24+'[3]150 ΣΟΥΛΟΠΟΥΛΟ'!B24</f>
        <v>3</v>
      </c>
    </row>
    <row r="25" spans="1:2" ht="54.95" customHeight="1" thickBot="1">
      <c r="A25" s="30"/>
      <c r="B25" s="26">
        <f>'[3]142 ΒΑΣΙΛΟΠΟΥΛΟ '!B25+'[3]143 ΔΕΛΒΙΝΑΚΟΠΟΥΛΟ'!B25+'[3]144 ΚΛΗΜΑΤΙΑΣ'!B25+'[3]145 ΚΛΗΜΑΤΙΑΣ'!B25+'[3]146 ΚΟΚΚΙΝΟΧΩΜΑ'!B25+'[3]147 ΛΕΥΚΟΘΕΑΣ'!B25+'[3]148 ΠΑΛΙΟΥΡΗΣ'!B25+'[3]149 ΡΑΙΚΟΥ'!B25+'[3]150 ΣΟΥΛΟΠΟΥΛΟ'!B25</f>
        <v>4</v>
      </c>
    </row>
    <row r="26" spans="1:2" ht="54.95" customHeight="1" thickBot="1">
      <c r="A26" s="30"/>
      <c r="B26" s="26">
        <f>'[3]142 ΒΑΣΙΛΟΠΟΥΛΟ '!B26+'[3]143 ΔΕΛΒΙΝΑΚΟΠΟΥΛΟ'!B26+'[3]144 ΚΛΗΜΑΤΙΑΣ'!B26+'[3]145 ΚΛΗΜΑΤΙΑΣ'!B26+'[3]146 ΚΟΚΚΙΝΟΧΩΜΑ'!B26+'[3]147 ΛΕΥΚΟΘΕΑΣ'!B26+'[3]148 ΠΑΛΙΟΥΡΗΣ'!B26+'[3]149 ΡΑΙΚΟΥ'!B26+'[3]150 ΣΟΥΛΟΠΟΥΛΟ'!B26</f>
        <v>38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3" sqref="B3"/>
    </sheetView>
  </sheetViews>
  <sheetFormatPr defaultRowHeight="18"/>
  <cols>
    <col min="1" max="1" width="46.42578125" style="1" bestFit="1" customWidth="1"/>
    <col min="2" max="2" width="22" style="21" customWidth="1"/>
    <col min="3" max="16384" width="9.140625" style="1"/>
  </cols>
  <sheetData>
    <row r="1" spans="1:2" ht="24" thickTop="1" thickBot="1">
      <c r="A1" s="53" t="s">
        <v>6</v>
      </c>
      <c r="B1" s="54"/>
    </row>
    <row r="2" spans="1:2" ht="16.5" thickTop="1" thickBot="1">
      <c r="B2" s="40">
        <v>42029</v>
      </c>
    </row>
    <row r="3" spans="1:2" ht="16.5" thickTop="1" thickBot="1">
      <c r="A3" s="17" t="s">
        <v>1</v>
      </c>
      <c r="B3" s="41">
        <f>'[4]151 ΔΑΦΝΟΦΥΤΟ'!B3+'[4]152 ΖΙΤΣΑ'!B3+'[4]153 ΖΙΤΣΑ'!B3+'[4]154 ΚΑΡΙΤΣΑ'!B3+'[4]155 ΛΙΘΙΝΟ'!B3+'[4]156 ΠΡΩΤΟΠΠΑΠΑ'!B3+'[4]157 ΠΡΩΤΟΠΠΑΠΑ'!B3</f>
        <v>2746</v>
      </c>
    </row>
    <row r="4" spans="1:2" ht="16.5" thickTop="1" thickBot="1">
      <c r="A4" s="18" t="s">
        <v>2</v>
      </c>
      <c r="B4" s="41">
        <f>'[4]151 ΔΑΦΝΟΦΥΤΟ'!B4+'[4]152 ΖΙΤΣΑ'!B4+'[4]153 ΖΙΤΣΑ'!B4+'[4]154 ΚΑΡΙΤΣΑ'!B4+'[4]155 ΛΙΘΙΝΟ'!B4+'[4]156 ΠΡΩΤΟΠΠΑΠΑ'!B4+'[4]157 ΠΡΩΤΟΠΠΑΠΑ'!B4</f>
        <v>1572</v>
      </c>
    </row>
    <row r="5" spans="1:2" ht="16.5" thickTop="1" thickBot="1">
      <c r="A5" s="18" t="s">
        <v>3</v>
      </c>
      <c r="B5" s="41">
        <f>'[4]151 ΔΑΦΝΟΦΥΤΟ'!B5+'[4]152 ΖΙΤΣΑ'!B5+'[4]153 ΖΙΤΣΑ'!B5+'[4]154 ΚΑΡΙΤΣΑ'!B5+'[4]155 ΛΙΘΙΝΟ'!B5+'[4]156 ΠΡΩΤΟΠΠΑΠΑ'!B5+'[4]157 ΠΡΩΤΟΠΠΑΠΑ'!B5</f>
        <v>31</v>
      </c>
    </row>
    <row r="6" spans="1:2" ht="16.5" thickTop="1" thickBot="1">
      <c r="A6" s="19" t="s">
        <v>4</v>
      </c>
      <c r="B6" s="41">
        <f>'[4]151 ΔΑΦΝΟΦΥΤΟ'!B6+'[4]152 ΖΙΤΣΑ'!B6+'[4]153 ΖΙΤΣΑ'!B6+'[4]154 ΚΑΡΙΤΣΑ'!B6+'[4]155 ΛΙΘΙΝΟ'!B6+'[4]156 ΠΡΩΤΟΠΠΑΠΑ'!B6+'[4]157 ΠΡΩΤΟΠΠΑΠΑ'!B6</f>
        <v>1541</v>
      </c>
    </row>
    <row r="7" spans="1:2" ht="16.5" thickTop="1" thickBot="1">
      <c r="B7" s="39"/>
    </row>
    <row r="8" spans="1:2" ht="16.5" thickTop="1" thickBot="1">
      <c r="B8" s="40">
        <v>42029</v>
      </c>
    </row>
    <row r="9" spans="1:2" ht="54.95" customHeight="1" thickBot="1">
      <c r="A9" s="30"/>
      <c r="B9" s="26">
        <f>'[4]151 ΔΑΦΝΟΦΥΤΟ'!B9+'[4]152 ΖΙΤΣΑ'!B9+'[4]153 ΖΙΤΣΑ'!B9+'[4]154 ΚΑΡΙΤΣΑ'!B9+'[4]155 ΛΙΘΙΝΟ'!B9+'[4]156 ΠΡΩΤΟΠΠΑΠΑ'!B9+'[4]157 ΠΡΩΤΟΠΠΑΠΑ'!B9</f>
        <v>265</v>
      </c>
    </row>
    <row r="10" spans="1:2" ht="54.95" customHeight="1" thickBot="1">
      <c r="A10" s="31"/>
      <c r="B10" s="26">
        <f>'[4]151 ΔΑΦΝΟΦΥΤΟ'!B10+'[4]152 ΖΙΤΣΑ'!B10+'[4]153 ΖΙΤΣΑ'!B10+'[4]154 ΚΑΡΙΤΣΑ'!B10+'[4]155 ΛΙΘΙΝΟ'!B10+'[4]156 ΠΡΩΤΟΠΠΑΠΑ'!B10+'[4]157 ΠΡΩΤΟΠΠΑΠΑ'!B10</f>
        <v>620</v>
      </c>
    </row>
    <row r="11" spans="1:2" ht="54.95" customHeight="1" thickBot="1">
      <c r="A11" s="30"/>
      <c r="B11" s="26">
        <f>'[4]151 ΔΑΦΝΟΦΥΤΟ'!B11+'[4]152 ΖΙΤΣΑ'!B11+'[4]153 ΖΙΤΣΑ'!B11+'[4]154 ΚΑΡΙΤΣΑ'!B11+'[4]155 ΛΙΘΙΝΟ'!B11+'[4]156 ΠΡΩΤΟΠΠΑΠΑ'!B11+'[4]157 ΠΡΩΤΟΠΠΑΠΑ'!B11</f>
        <v>102</v>
      </c>
    </row>
    <row r="12" spans="1:2" ht="54.95" customHeight="1" thickBot="1">
      <c r="A12" s="30"/>
      <c r="B12" s="26">
        <f>'[4]151 ΔΑΦΝΟΦΥΤΟ'!B12+'[4]152 ΖΙΤΣΑ'!B12+'[4]153 ΖΙΤΣΑ'!B12+'[4]154 ΚΑΡΙΤΣΑ'!B12+'[4]155 ΛΙΘΙΝΟ'!B12+'[4]156 ΠΡΩΤΟΠΠΑΠΑ'!B12+'[4]157 ΠΡΩΤΟΠΠΑΠΑ'!B12</f>
        <v>54</v>
      </c>
    </row>
    <row r="13" spans="1:2" ht="54.95" customHeight="1" thickBot="1">
      <c r="A13" s="30"/>
      <c r="B13" s="26">
        <f>'[4]151 ΔΑΦΝΟΦΥΤΟ'!B13+'[4]152 ΖΙΤΣΑ'!B13+'[4]153 ΖΙΤΣΑ'!B13+'[4]154 ΚΑΡΙΤΣΑ'!B13+'[4]155 ΛΙΘΙΝΟ'!B13+'[4]156 ΠΡΩΤΟΠΠΑΠΑ'!B13+'[4]157 ΠΡΩΤΟΠΠΑΠΑ'!B13</f>
        <v>325</v>
      </c>
    </row>
    <row r="14" spans="1:2" ht="54.95" customHeight="1" thickBot="1">
      <c r="A14" s="28"/>
      <c r="B14" s="26">
        <f>'[4]151 ΔΑΦΝΟΦΥΤΟ'!B14+'[4]152 ΖΙΤΣΑ'!B14+'[4]153 ΖΙΤΣΑ'!B14+'[4]154 ΚΑΡΙΤΣΑ'!B14+'[4]155 ΛΙΘΙΝΟ'!B14+'[4]156 ΠΡΩΤΟΠΠΑΠΑ'!B14+'[4]157 ΠΡΩΤΟΠΠΑΠΑ'!B14</f>
        <v>8</v>
      </c>
    </row>
    <row r="15" spans="1:2" ht="54.95" customHeight="1" thickBot="1">
      <c r="A15" s="30"/>
      <c r="B15" s="26">
        <f>'[4]151 ΔΑΦΝΟΦΥΤΟ'!B15+'[4]152 ΖΙΤΣΑ'!B15+'[4]153 ΖΙΤΣΑ'!B15+'[4]154 ΚΑΡΙΤΣΑ'!B15+'[4]155 ΛΙΘΙΝΟ'!B15+'[4]156 ΠΡΩΤΟΠΠΑΠΑ'!B15+'[4]157 ΠΡΩΤΟΠΠΑΠΑ'!B15</f>
        <v>1</v>
      </c>
    </row>
    <row r="16" spans="1:2" ht="54.95" customHeight="1" thickBot="1">
      <c r="A16" s="32"/>
      <c r="B16" s="26">
        <f>'[4]151 ΔΑΦΝΟΦΥΤΟ'!B16+'[4]152 ΖΙΤΣΑ'!B16+'[4]153 ΖΙΤΣΑ'!B16+'[4]154 ΚΑΡΙΤΣΑ'!B16+'[4]155 ΛΙΘΙΝΟ'!B16+'[4]156 ΠΡΩΤΟΠΠΑΠΑ'!B16+'[4]157 ΠΡΩΤΟΠΠΑΠΑ'!B16</f>
        <v>30</v>
      </c>
    </row>
    <row r="17" spans="1:2" ht="54.95" customHeight="1" thickBot="1">
      <c r="A17" s="33"/>
      <c r="B17" s="26">
        <f>'[4]151 ΔΑΦΝΟΦΥΤΟ'!B17+'[4]152 ΖΙΤΣΑ'!B17+'[4]153 ΖΙΤΣΑ'!B17+'[4]154 ΚΑΡΙΤΣΑ'!B17+'[4]155 ΛΙΘΙΝΟ'!B17+'[4]156 ΠΡΩΤΟΠΠΑΠΑ'!B17+'[4]157 ΠΡΩΤΟΠΠΑΠΑ'!B17</f>
        <v>0</v>
      </c>
    </row>
    <row r="18" spans="1:2" ht="54.95" customHeight="1" thickBot="1">
      <c r="A18" s="34"/>
      <c r="B18" s="26">
        <f>'[4]151 ΔΑΦΝΟΦΥΤΟ'!B18+'[4]152 ΖΙΤΣΑ'!B18+'[4]153 ΖΙΤΣΑ'!B18+'[4]154 ΚΑΡΙΤΣΑ'!B18+'[4]155 ΛΙΘΙΝΟ'!B18+'[4]156 ΠΡΩΤΟΠΠΑΠΑ'!B18+'[4]157 ΠΡΩΤΟΠΠΑΠΑ'!B18</f>
        <v>9</v>
      </c>
    </row>
    <row r="19" spans="1:2" ht="54.95" customHeight="1" thickBot="1">
      <c r="A19" s="28"/>
      <c r="B19" s="26">
        <f>'[4]151 ΔΑΦΝΟΦΥΤΟ'!B19+'[4]152 ΖΙΤΣΑ'!B19+'[4]153 ΖΙΤΣΑ'!B19+'[4]154 ΚΑΡΙΤΣΑ'!B19+'[4]155 ΛΙΘΙΝΟ'!B19+'[4]156 ΠΡΩΤΟΠΠΑΠΑ'!B19+'[4]157 ΠΡΩΤΟΠΠΑΠΑ'!B19</f>
        <v>6</v>
      </c>
    </row>
    <row r="20" spans="1:2" ht="54.95" customHeight="1" thickBot="1">
      <c r="A20" s="28"/>
      <c r="B20" s="26">
        <f>'[4]151 ΔΑΦΝΟΦΥΤΟ'!B20+'[4]152 ΖΙΤΣΑ'!B20+'[4]153 ΖΙΤΣΑ'!B20+'[4]154 ΚΑΡΙΤΣΑ'!B20+'[4]155 ΛΙΘΙΝΟ'!B20+'[4]156 ΠΡΩΤΟΠΠΑΠΑ'!B20+'[4]157 ΠΡΩΤΟΠΠΑΠΑ'!B20</f>
        <v>0</v>
      </c>
    </row>
    <row r="21" spans="1:2" ht="54.95" customHeight="1" thickBot="1">
      <c r="A21" s="30"/>
      <c r="B21" s="26">
        <f>'[4]151 ΔΑΦΝΟΦΥΤΟ'!B21+'[4]152 ΖΙΤΣΑ'!B21+'[4]153 ΖΙΤΣΑ'!B21+'[4]154 ΚΑΡΙΤΣΑ'!B21+'[4]155 ΛΙΘΙΝΟ'!B21+'[4]156 ΠΡΩΤΟΠΠΑΠΑ'!B21+'[4]157 ΠΡΩΤΟΠΠΑΠΑ'!B21</f>
        <v>58</v>
      </c>
    </row>
    <row r="22" spans="1:2" ht="54.95" customHeight="1" thickBot="1">
      <c r="A22" s="28"/>
      <c r="B22" s="26">
        <f>'[4]151 ΔΑΦΝΟΦΥΤΟ'!B22+'[4]152 ΖΙΤΣΑ'!B22+'[4]153 ΖΙΤΣΑ'!B22+'[4]154 ΚΑΡΙΤΣΑ'!B22+'[4]155 ΛΙΘΙΝΟ'!B22+'[4]156 ΠΡΩΤΟΠΠΑΠΑ'!B22+'[4]157 ΠΡΩΤΟΠΠΑΠΑ'!B22</f>
        <v>0</v>
      </c>
    </row>
    <row r="23" spans="1:2" ht="54.95" customHeight="1" thickBot="1">
      <c r="A23" s="30"/>
      <c r="B23" s="26">
        <f>'[4]151 ΔΑΦΝΟΦΥΤΟ'!B23+'[4]152 ΖΙΤΣΑ'!B23+'[4]153 ΖΙΤΣΑ'!B23+'[4]154 ΚΑΡΙΤΣΑ'!B23+'[4]155 ΛΙΘΙΝΟ'!B23+'[4]156 ΠΡΩΤΟΠΠΑΠΑ'!B23+'[4]157 ΠΡΩΤΟΠΠΑΠΑ'!B23</f>
        <v>25</v>
      </c>
    </row>
    <row r="24" spans="1:2" ht="54.95" customHeight="1" thickBot="1">
      <c r="A24" s="30"/>
      <c r="B24" s="26">
        <f>'[4]151 ΔΑΦΝΟΦΥΤΟ'!B24+'[4]152 ΖΙΤΣΑ'!B24+'[4]153 ΖΙΤΣΑ'!B24+'[4]154 ΚΑΡΙΤΣΑ'!B24+'[4]155 ΛΙΘΙΝΟ'!B24+'[4]156 ΠΡΩΤΟΠΠΑΠΑ'!B24+'[4]157 ΠΡΩΤΟΠΠΑΠΑ'!B24</f>
        <v>17</v>
      </c>
    </row>
    <row r="25" spans="1:2" ht="54.95" customHeight="1" thickBot="1">
      <c r="A25" s="30"/>
      <c r="B25" s="26">
        <f>'[4]151 ΔΑΦΝΟΦΥΤΟ'!B25+'[4]152 ΖΙΤΣΑ'!B25+'[4]153 ΖΙΤΣΑ'!B25+'[4]154 ΚΑΡΙΤΣΑ'!B25+'[4]155 ΛΙΘΙΝΟ'!B25+'[4]156 ΠΡΩΤΟΠΠΑΠΑ'!B25+'[4]157 ΠΡΩΤΟΠΠΑΠΑ'!B25</f>
        <v>3</v>
      </c>
    </row>
    <row r="26" spans="1:2" ht="54.95" customHeight="1" thickBot="1">
      <c r="A26" s="30"/>
      <c r="B26" s="26">
        <f>'[4]151 ΔΑΦΝΟΦΥΤΟ'!B26+'[4]152 ΖΙΤΣΑ'!B26+'[4]153 ΖΙΤΣΑ'!B26+'[4]154 ΚΑΡΙΤΣΑ'!B26+'[4]155 ΛΙΘΙΝΟ'!B26+'[4]156 ΠΡΩΤΟΠΠΑΠΑ'!B26+'[4]157 ΠΡΩΤΟΠΠΑΠΑ'!B26</f>
        <v>18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D9" sqref="D9"/>
    </sheetView>
  </sheetViews>
  <sheetFormatPr defaultRowHeight="18"/>
  <cols>
    <col min="1" max="1" width="46.42578125" style="1" bestFit="1" customWidth="1"/>
    <col min="2" max="2" width="25.42578125" style="21" customWidth="1"/>
    <col min="3" max="16384" width="9.140625" style="1"/>
  </cols>
  <sheetData>
    <row r="1" spans="1:2" ht="24" thickTop="1" thickBot="1">
      <c r="A1" s="55" t="s">
        <v>8</v>
      </c>
      <c r="B1" s="56"/>
    </row>
    <row r="2" spans="1:2" ht="19.5" thickTop="1" thickBot="1">
      <c r="A2" s="43"/>
      <c r="B2" s="20">
        <v>42029</v>
      </c>
    </row>
    <row r="3" spans="1:2" ht="19.5" thickTop="1" thickBot="1">
      <c r="A3" s="44" t="s">
        <v>1</v>
      </c>
      <c r="B3" s="22">
        <f>'[5]134 ΑΣΦΑΚΑΣ'!B3+'[5]135 ΒΑΤΑΤΑΔΩΝ'!B3+'[5]136 ΒΛΑΧΑΤΑΝΟΥ'!B3+'[5]137 ΓΑΒΡΙΣΙΩΝ'!B3+'[5]138 ΛΙΓΟΨΑΣ'!B3+'[5]139 ΜΕΤΑΜΟΡΦΩΣΗΣ'!B3+'[5]140 ΜΕΤΑΜΟΡΦΩΣΗΣ'!B3+'[5]141 ΠΕΤΣΑΛΙΟΥ'!B3</f>
        <v>2154</v>
      </c>
    </row>
    <row r="4" spans="1:2" ht="19.5" thickTop="1" thickBot="1">
      <c r="A4" s="45" t="s">
        <v>2</v>
      </c>
      <c r="B4" s="22">
        <f>'[5]134 ΑΣΦΑΚΑΣ'!B4+'[5]135 ΒΑΤΑΤΑΔΩΝ'!B4+'[5]136 ΒΛΑΧΑΤΑΝΟΥ'!B4+'[5]137 ΓΑΒΡΙΣΙΩΝ'!B4+'[5]138 ΛΙΓΟΨΑΣ'!B4+'[5]139 ΜΕΤΑΜΟΡΦΩΣΗΣ'!B4+'[5]140 ΜΕΤΑΜΟΡΦΩΣΗΣ'!B4+'[5]141 ΠΕΤΣΑΛΙΟΥ'!B4</f>
        <v>1469</v>
      </c>
    </row>
    <row r="5" spans="1:2" ht="19.5" thickTop="1" thickBot="1">
      <c r="A5" s="45" t="s">
        <v>3</v>
      </c>
      <c r="B5" s="22">
        <f>'[5]134 ΑΣΦΑΚΑΣ'!B5+'[5]135 ΒΑΤΑΤΑΔΩΝ'!B5+'[5]136 ΒΛΑΧΑΤΑΝΟΥ'!B5+'[5]137 ΓΑΒΡΙΣΙΩΝ'!B5+'[5]138 ΛΙΓΟΨΑΣ'!B5+'[5]139 ΜΕΤΑΜΟΡΦΩΣΗΣ'!B5+'[5]140 ΜΕΤΑΜΟΡΦΩΣΗΣ'!B5+'[5]141 ΠΕΤΣΑΛΙΟΥ'!B5</f>
        <v>35</v>
      </c>
    </row>
    <row r="6" spans="1:2" ht="19.5" thickTop="1" thickBot="1">
      <c r="A6" s="46" t="s">
        <v>4</v>
      </c>
      <c r="B6" s="22">
        <f>'[5]134 ΑΣΦΑΚΑΣ'!B6+'[5]135 ΒΑΤΑΤΑΔΩΝ'!B6+'[5]136 ΒΛΑΧΑΤΑΝΟΥ'!B6+'[5]137 ΓΑΒΡΙΣΙΩΝ'!B6+'[5]138 ΛΙΓΟΨΑΣ'!B6+'[5]139 ΜΕΤΑΜΟΡΦΩΣΗΣ'!B6+'[5]140 ΜΕΤΑΜΟΡΦΩΣΗΣ'!B6+'[5]141 ΠΕΤΣΑΛΙΟΥ'!B6</f>
        <v>1434</v>
      </c>
    </row>
    <row r="7" spans="1:2" ht="19.5" thickTop="1" thickBot="1">
      <c r="A7" s="43"/>
    </row>
    <row r="8" spans="1:2" ht="19.5" thickTop="1" thickBot="1">
      <c r="A8" s="43"/>
      <c r="B8" s="20">
        <v>42029</v>
      </c>
    </row>
    <row r="9" spans="1:2" ht="54.95" customHeight="1" thickTop="1" thickBot="1">
      <c r="A9" s="5"/>
      <c r="B9" s="25">
        <f>'[5]134 ΑΣΦΑΚΑΣ'!B9+'[5]135 ΒΑΤΑΤΑΔΩΝ'!B9+'[5]136 ΒΛΑΧΑΤΑΝΟΥ'!B9+'[5]137 ΓΑΒΡΙΣΙΩΝ'!B9+'[5]138 ΛΙΓΟΨΑΣ'!B9+'[5]139 ΜΕΤΑΜΟΡΦΩΣΗΣ'!B9+'[5]140 ΜΕΤΑΜΟΡΦΩΣΗΣ'!B9+'[5]141 ΠΕΤΣΑΛΙΟΥ'!B9</f>
        <v>377</v>
      </c>
    </row>
    <row r="10" spans="1:2" ht="54.95" customHeight="1" thickBot="1">
      <c r="A10" s="6"/>
      <c r="B10" s="26">
        <f>'[5]134 ΑΣΦΑΚΑΣ'!B10+'[5]135 ΒΑΤΑΤΑΔΩΝ'!B10+'[5]136 ΒΛΑΧΑΤΑΝΟΥ'!B10+'[5]137 ΓΑΒΡΙΣΙΩΝ'!B10+'[5]138 ΛΙΓΟΨΑΣ'!B10+'[5]139 ΜΕΤΑΜΟΡΦΩΣΗΣ'!B10+'[5]140 ΜΕΤΑΜΟΡΦΩΣΗΣ'!B10+'[5]141 ΠΕΤΣΑΛΙΟΥ'!B10</f>
        <v>630</v>
      </c>
    </row>
    <row r="11" spans="1:2" ht="54.95" customHeight="1" thickBot="1">
      <c r="A11" s="7"/>
      <c r="B11" s="26">
        <f>'[5]134 ΑΣΦΑΚΑΣ'!B11+'[5]135 ΒΑΤΑΤΑΔΩΝ'!B11+'[5]136 ΒΛΑΧΑΤΑΝΟΥ'!B11+'[5]137 ΓΑΒΡΙΣΙΩΝ'!B11+'[5]138 ΛΙΓΟΨΑΣ'!B11+'[5]139 ΜΕΤΑΜΟΡΦΩΣΗΣ'!B11+'[5]140 ΜΕΤΑΜΟΡΦΩΣΗΣ'!B11+'[5]141 ΠΕΤΣΑΛΙΟΥ'!B11</f>
        <v>87</v>
      </c>
    </row>
    <row r="12" spans="1:2" ht="54.95" customHeight="1" thickBot="1">
      <c r="A12" s="7"/>
      <c r="B12" s="26">
        <f>'[5]134 ΑΣΦΑΚΑΣ'!B12+'[5]135 ΒΑΤΑΤΑΔΩΝ'!B12+'[5]136 ΒΛΑΧΑΤΑΝΟΥ'!B12+'[5]137 ΓΑΒΡΙΣΙΩΝ'!B12+'[5]138 ΛΙΓΟΨΑΣ'!B12+'[5]139 ΜΕΤΑΜΟΡΦΩΣΗΣ'!B12+'[5]140 ΜΕΤΑΜΟΡΦΩΣΗΣ'!B12+'[5]141 ΠΕΤΣΑΛΙΟΥ'!B12</f>
        <v>48</v>
      </c>
    </row>
    <row r="13" spans="1:2" ht="54.95" customHeight="1" thickBot="1">
      <c r="A13" s="7"/>
      <c r="B13" s="26">
        <f>'[5]134 ΑΣΦΑΚΑΣ'!B13+'[5]135 ΒΑΤΑΤΑΔΩΝ'!B13+'[5]136 ΒΛΑΧΑΤΑΝΟΥ'!B13+'[5]137 ΓΑΒΡΙΣΙΩΝ'!B13+'[5]138 ΛΙΓΟΨΑΣ'!B13+'[5]139 ΜΕΤΑΜΟΡΦΩΣΗΣ'!B13+'[5]140 ΜΕΤΑΜΟΡΦΩΣΗΣ'!B13+'[5]141 ΠΕΤΣΑΛΙΟΥ'!B13</f>
        <v>101</v>
      </c>
    </row>
    <row r="14" spans="1:2" ht="54.95" customHeight="1" thickBot="1">
      <c r="A14" s="27"/>
      <c r="B14" s="26">
        <f>'[5]134 ΑΣΦΑΚΑΣ'!B14+'[5]135 ΒΑΤΑΤΑΔΩΝ'!B14+'[5]136 ΒΛΑΧΑΤΑΝΟΥ'!B14+'[5]137 ΓΑΒΡΙΣΙΩΝ'!B14+'[5]138 ΛΙΓΟΨΑΣ'!B14+'[5]139 ΜΕΤΑΜΟΡΦΩΣΗΣ'!B14+'[5]140 ΜΕΤΑΜΟΡΦΩΣΗΣ'!B14+'[5]141 ΠΕΤΣΑΛΙΟΥ'!B14</f>
        <v>25</v>
      </c>
    </row>
    <row r="15" spans="1:2" ht="54.95" customHeight="1" thickBot="1">
      <c r="A15" s="7"/>
      <c r="B15" s="26">
        <f>'[5]134 ΑΣΦΑΚΑΣ'!B15+'[5]135 ΒΑΤΑΤΑΔΩΝ'!B15+'[5]136 ΒΛΑΧΑΤΑΝΟΥ'!B15+'[5]137 ΓΑΒΡΙΣΙΩΝ'!B15+'[5]138 ΛΙΓΟΨΑΣ'!B15+'[5]139 ΜΕΤΑΜΟΡΦΩΣΗΣ'!B15+'[5]140 ΜΕΤΑΜΟΡΦΩΣΗΣ'!B15+'[5]141 ΠΕΤΣΑΛΙΟΥ'!B15</f>
        <v>0</v>
      </c>
    </row>
    <row r="16" spans="1:2" ht="54.95" customHeight="1" thickBot="1">
      <c r="A16" s="8"/>
      <c r="B16" s="26">
        <f>'[5]134 ΑΣΦΑΚΑΣ'!B16+'[5]135 ΒΑΤΑΤΑΔΩΝ'!B16+'[5]136 ΒΛΑΧΑΤΑΝΟΥ'!B16+'[5]137 ΓΑΒΡΙΣΙΩΝ'!B16+'[5]138 ΛΙΓΟΨΑΣ'!B16+'[5]139 ΜΕΤΑΜΟΡΦΩΣΗΣ'!B16+'[5]140 ΜΕΤΑΜΟΡΦΩΣΗΣ'!B16+'[5]141 ΠΕΤΣΑΛΙΟΥ'!B16</f>
        <v>17</v>
      </c>
    </row>
    <row r="17" spans="1:2" ht="54.95" customHeight="1" thickBot="1">
      <c r="A17" s="9"/>
      <c r="B17" s="26">
        <f>'[5]134 ΑΣΦΑΚΑΣ'!B17+'[5]135 ΒΑΤΑΤΑΔΩΝ'!B17+'[5]136 ΒΛΑΧΑΤΑΝΟΥ'!B17+'[5]137 ΓΑΒΡΙΣΙΩΝ'!B17+'[5]138 ΛΙΓΟΨΑΣ'!B17+'[5]139 ΜΕΤΑΜΟΡΦΩΣΗΣ'!B17+'[5]140 ΜΕΤΑΜΟΡΦΩΣΗΣ'!B17+'[5]141 ΠΕΤΣΑΛΙΟΥ'!B17</f>
        <v>1</v>
      </c>
    </row>
    <row r="18" spans="1:2" ht="54.95" customHeight="1" thickBot="1">
      <c r="A18" s="10"/>
      <c r="B18" s="26">
        <f>'[5]134 ΑΣΦΑΚΑΣ'!B18+'[5]135 ΒΑΤΑΤΑΔΩΝ'!B18+'[5]136 ΒΛΑΧΑΤΑΝΟΥ'!B18+'[5]137 ΓΑΒΡΙΣΙΩΝ'!B18+'[5]138 ΛΙΓΟΨΑΣ'!B18+'[5]139 ΜΕΤΑΜΟΡΦΩΣΗΣ'!B18+'[5]140 ΜΕΤΑΜΟΡΦΩΣΗΣ'!B18+'[5]141 ΠΕΤΣΑΛΙΟΥ'!B18</f>
        <v>8</v>
      </c>
    </row>
    <row r="19" spans="1:2" ht="54.95" customHeight="1" thickBot="1">
      <c r="A19" s="27"/>
      <c r="B19" s="26">
        <f>'[5]134 ΑΣΦΑΚΑΣ'!B19+'[5]135 ΒΑΤΑΤΑΔΩΝ'!B19+'[5]136 ΒΛΑΧΑΤΑΝΟΥ'!B19+'[5]137 ΓΑΒΡΙΣΙΩΝ'!B19+'[5]138 ΛΙΓΟΨΑΣ'!B19+'[5]139 ΜΕΤΑΜΟΡΦΩΣΗΣ'!B19+'[5]140 ΜΕΤΑΜΟΡΦΩΣΗΣ'!B19+'[5]141 ΠΕΤΣΑΛΙΟΥ'!B19</f>
        <v>16</v>
      </c>
    </row>
    <row r="20" spans="1:2" ht="54.95" customHeight="1" thickBot="1">
      <c r="A20" s="27"/>
      <c r="B20" s="26">
        <f>'[5]134 ΑΣΦΑΚΑΣ'!B20+'[5]135 ΒΑΤΑΤΑΔΩΝ'!B20+'[5]136 ΒΛΑΧΑΤΑΝΟΥ'!B20+'[5]137 ΓΑΒΡΙΣΙΩΝ'!B20+'[5]138 ΛΙΓΟΨΑΣ'!B20+'[5]139 ΜΕΤΑΜΟΡΦΩΣΗΣ'!B20+'[5]140 ΜΕΤΑΜΟΡΦΩΣΗΣ'!B20+'[5]141 ΠΕΤΣΑΛΙΟΥ'!B20</f>
        <v>2</v>
      </c>
    </row>
    <row r="21" spans="1:2" ht="54.95" customHeight="1" thickBot="1">
      <c r="A21" s="7"/>
      <c r="B21" s="26">
        <f>'[5]134 ΑΣΦΑΚΑΣ'!B21+'[5]135 ΒΑΤΑΤΑΔΩΝ'!B21+'[5]136 ΒΛΑΧΑΤΑΝΟΥ'!B21+'[5]137 ΓΑΒΡΙΣΙΩΝ'!B21+'[5]138 ΛΙΓΟΨΑΣ'!B21+'[5]139 ΜΕΤΑΜΟΡΦΩΣΗΣ'!B21+'[5]140 ΜΕΤΑΜΟΡΦΩΣΗΣ'!B21+'[5]141 ΠΕΤΣΑΛΙΟΥ'!B21</f>
        <v>54</v>
      </c>
    </row>
    <row r="22" spans="1:2" ht="54.95" customHeight="1" thickBot="1">
      <c r="A22" s="27"/>
      <c r="B22" s="26">
        <f>'[5]134 ΑΣΦΑΚΑΣ'!B22+'[5]135 ΒΑΤΑΤΑΔΩΝ'!B22+'[5]136 ΒΛΑΧΑΤΑΝΟΥ'!B22+'[5]137 ΓΑΒΡΙΣΙΩΝ'!B22+'[5]138 ΛΙΓΟΨΑΣ'!B22+'[5]139 ΜΕΤΑΜΟΡΦΩΣΗΣ'!B22+'[5]140 ΜΕΤΑΜΟΡΦΩΣΗΣ'!B22+'[5]141 ΠΕΤΣΑΛΙΟΥ'!B22</f>
        <v>4</v>
      </c>
    </row>
    <row r="23" spans="1:2" ht="54.95" customHeight="1" thickBot="1">
      <c r="A23" s="7"/>
      <c r="B23" s="26">
        <f>'[5]134 ΑΣΦΑΚΑΣ'!B23+'[5]135 ΒΑΤΑΤΑΔΩΝ'!B23+'[5]136 ΒΛΑΧΑΤΑΝΟΥ'!B23+'[5]137 ΓΑΒΡΙΣΙΩΝ'!B23+'[5]138 ΛΙΓΟΨΑΣ'!B23+'[5]139 ΜΕΤΑΜΟΡΦΩΣΗΣ'!B23+'[5]140 ΜΕΤΑΜΟΡΦΩΣΗΣ'!B23+'[5]141 ΠΕΤΣΑΛΙΟΥ'!B23</f>
        <v>14</v>
      </c>
    </row>
    <row r="24" spans="1:2" ht="54.95" customHeight="1" thickBot="1">
      <c r="A24" s="7"/>
      <c r="B24" s="26">
        <f>'[5]134 ΑΣΦΑΚΑΣ'!B24+'[5]135 ΒΑΤΑΤΑΔΩΝ'!B24+'[5]136 ΒΛΑΧΑΤΑΝΟΥ'!B24+'[5]137 ΓΑΒΡΙΣΙΩΝ'!B24+'[5]138 ΛΙΓΟΨΑΣ'!B24+'[5]139 ΜΕΤΑΜΟΡΦΩΣΗΣ'!B24+'[5]140 ΜΕΤΑΜΟΡΦΩΣΗΣ'!B24+'[5]141 ΠΕΤΣΑΛΙΟΥ'!B24</f>
        <v>8</v>
      </c>
    </row>
    <row r="25" spans="1:2" ht="54.95" customHeight="1" thickBot="1">
      <c r="A25" s="7"/>
      <c r="B25" s="26">
        <f>'[5]134 ΑΣΦΑΚΑΣ'!B25+'[5]135 ΒΑΤΑΤΑΔΩΝ'!B25+'[5]136 ΒΛΑΧΑΤΑΝΟΥ'!B25+'[5]137 ΓΑΒΡΙΣΙΩΝ'!B25+'[5]138 ΛΙΓΟΨΑΣ'!B25+'[5]139 ΜΕΤΑΜΟΡΦΩΣΗΣ'!B25+'[5]140 ΜΕΤΑΜΟΡΦΩΣΗΣ'!B25+'[5]141 ΠΕΤΣΑΛΙΟΥ'!B25</f>
        <v>4</v>
      </c>
    </row>
    <row r="26" spans="1:2" ht="54.95" customHeight="1" thickBot="1">
      <c r="A26" s="7"/>
      <c r="B26" s="26">
        <f>'[5]134 ΑΣΦΑΚΑΣ'!B26+'[5]135 ΒΑΤΑΤΑΔΩΝ'!B26+'[5]136 ΒΛΑΧΑΤΑΝΟΥ'!B26+'[5]137 ΓΑΒΡΙΣΙΩΝ'!B26+'[5]138 ΛΙΓΟΨΑΣ'!B26+'[5]139 ΜΕΤΑΜΟΡΦΩΣΗΣ'!B26+'[5]140 ΜΕΤΑΜΟΡΦΩΣΗΣ'!B26+'[5]141 ΠΕΤΣΑΛΙΟΥ'!B26</f>
        <v>28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ΣΥΝΟΛΟ ΔΗΜΟΥ ΖΙΤΣΑΣ</vt:lpstr>
      <vt:lpstr>Δ.Ε ΠΑΣΣΑΡΩΝΟΣ</vt:lpstr>
      <vt:lpstr>Δ.Ε ΜΟΛΟΣΩΝ</vt:lpstr>
      <vt:lpstr>Δ.Ε ΕΥΡΥΜΕΝΩΝ</vt:lpstr>
      <vt:lpstr>Δ.Ε ΖΙΤΣΑΣ</vt:lpstr>
      <vt:lpstr>Δ.Ε ΕΚΑΛΗΣ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2015-01-25T23:30:24Z</dcterms:modified>
</cp:coreProperties>
</file>