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ΣΥΝΟΛΑ ΔΗΜΟΥ ΖΙΤΣΑΣ" sheetId="1" r:id="rId1"/>
    <sheet name="Δ.Ε ΠΑΣΣΑΡΩΝΟΣ" sheetId="3" r:id="rId2"/>
    <sheet name="Δ.Ε ΕΚΑΛΗΣ" sheetId="4" r:id="rId3"/>
    <sheet name="Δ.Ε ΕΥΡΥΜΕΝΩΝ" sheetId="5" r:id="rId4"/>
    <sheet name="Δ.Ε ΖΙΤΣΑΣ" sheetId="6" r:id="rId5"/>
    <sheet name="Δ.Ε ΜΟΛΟΣΣΩΝ" sheetId="7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F9" i="1"/>
  <c r="H7"/>
  <c r="J6"/>
  <c r="J10"/>
  <c r="P11"/>
  <c r="T9"/>
  <c r="Z9"/>
  <c r="AH6"/>
  <c r="AJ6"/>
  <c r="AJ10"/>
  <c r="AF5"/>
  <c r="X5"/>
  <c r="P5"/>
  <c r="H5"/>
  <c r="D8"/>
  <c r="B9"/>
  <c r="AJ11" i="7"/>
  <c r="AD11"/>
  <c r="Z11"/>
  <c r="P11"/>
  <c r="J11"/>
  <c r="F11"/>
  <c r="D11"/>
  <c r="B11"/>
  <c r="AJ10"/>
  <c r="AD10"/>
  <c r="Z10"/>
  <c r="P10"/>
  <c r="J10"/>
  <c r="H10"/>
  <c r="F10"/>
  <c r="D10"/>
  <c r="B10"/>
  <c r="AJ9"/>
  <c r="AH9"/>
  <c r="AD9"/>
  <c r="Z9"/>
  <c r="V9"/>
  <c r="T9"/>
  <c r="P9"/>
  <c r="J9"/>
  <c r="H9"/>
  <c r="F9"/>
  <c r="D9"/>
  <c r="B9"/>
  <c r="AJ8"/>
  <c r="AH8"/>
  <c r="AF8"/>
  <c r="AD8"/>
  <c r="Z8"/>
  <c r="V8"/>
  <c r="T8"/>
  <c r="P8"/>
  <c r="J8"/>
  <c r="H8"/>
  <c r="F8"/>
  <c r="D8"/>
  <c r="B8"/>
  <c r="AJ7"/>
  <c r="AH7"/>
  <c r="AF7"/>
  <c r="AD7"/>
  <c r="Z7"/>
  <c r="V7"/>
  <c r="T7"/>
  <c r="P7"/>
  <c r="J7"/>
  <c r="H7"/>
  <c r="F7"/>
  <c r="D7"/>
  <c r="B7"/>
  <c r="AJ6"/>
  <c r="AH6"/>
  <c r="AF6"/>
  <c r="AD6"/>
  <c r="Z6"/>
  <c r="V6"/>
  <c r="T6"/>
  <c r="P6"/>
  <c r="L6"/>
  <c r="J6"/>
  <c r="H6"/>
  <c r="F6"/>
  <c r="D6"/>
  <c r="B6"/>
  <c r="AJ5"/>
  <c r="AH5"/>
  <c r="AF5"/>
  <c r="AD5"/>
  <c r="AB5"/>
  <c r="Z5"/>
  <c r="X5"/>
  <c r="V5"/>
  <c r="T5"/>
  <c r="R5"/>
  <c r="P5"/>
  <c r="N5"/>
  <c r="L5"/>
  <c r="J5"/>
  <c r="H5"/>
  <c r="F5"/>
  <c r="D5"/>
  <c r="B5"/>
  <c r="AJ3"/>
  <c r="AH3"/>
  <c r="AF3"/>
  <c r="AD3"/>
  <c r="AB3"/>
  <c r="Z3"/>
  <c r="X3"/>
  <c r="V3"/>
  <c r="T3"/>
  <c r="R3"/>
  <c r="P3"/>
  <c r="N3"/>
  <c r="L3"/>
  <c r="J3"/>
  <c r="H3"/>
  <c r="F3"/>
  <c r="D3"/>
  <c r="B3"/>
  <c r="AJ11" i="6"/>
  <c r="AD11"/>
  <c r="Z11"/>
  <c r="P11"/>
  <c r="J11"/>
  <c r="F11"/>
  <c r="D11"/>
  <c r="B11"/>
  <c r="AJ10"/>
  <c r="AD10"/>
  <c r="Z10"/>
  <c r="P10"/>
  <c r="J10"/>
  <c r="H10"/>
  <c r="F10"/>
  <c r="D10"/>
  <c r="B10"/>
  <c r="AJ9"/>
  <c r="AH9"/>
  <c r="AD9"/>
  <c r="Z9"/>
  <c r="V9"/>
  <c r="T9"/>
  <c r="P9"/>
  <c r="J9"/>
  <c r="H9"/>
  <c r="F9"/>
  <c r="D9"/>
  <c r="B9"/>
  <c r="AJ8"/>
  <c r="AH8"/>
  <c r="AF8"/>
  <c r="AD8"/>
  <c r="Z8"/>
  <c r="V8"/>
  <c r="T8"/>
  <c r="P8"/>
  <c r="J8"/>
  <c r="H8"/>
  <c r="F8"/>
  <c r="D8"/>
  <c r="B8"/>
  <c r="AJ7"/>
  <c r="AH7"/>
  <c r="AF7"/>
  <c r="AD7"/>
  <c r="Z7"/>
  <c r="V7"/>
  <c r="T7"/>
  <c r="P7"/>
  <c r="J7"/>
  <c r="H7"/>
  <c r="F7"/>
  <c r="D7"/>
  <c r="B7"/>
  <c r="AJ6"/>
  <c r="AH6"/>
  <c r="AF6"/>
  <c r="AD6"/>
  <c r="Z6"/>
  <c r="V6"/>
  <c r="T6"/>
  <c r="P6"/>
  <c r="L6"/>
  <c r="J6"/>
  <c r="H6"/>
  <c r="F6"/>
  <c r="D6"/>
  <c r="B6"/>
  <c r="AJ5"/>
  <c r="AH5"/>
  <c r="AF5"/>
  <c r="AD5"/>
  <c r="AB5"/>
  <c r="Z5"/>
  <c r="X5"/>
  <c r="V5"/>
  <c r="T5"/>
  <c r="R5"/>
  <c r="P5"/>
  <c r="N5"/>
  <c r="L5"/>
  <c r="J5"/>
  <c r="H5"/>
  <c r="F5"/>
  <c r="D5"/>
  <c r="B5"/>
  <c r="AJ3"/>
  <c r="AH3"/>
  <c r="AF3"/>
  <c r="AD3"/>
  <c r="AB3"/>
  <c r="Z3"/>
  <c r="X3"/>
  <c r="V3"/>
  <c r="T3"/>
  <c r="R3"/>
  <c r="P3"/>
  <c r="N3"/>
  <c r="L3"/>
  <c r="J3"/>
  <c r="H3"/>
  <c r="F3"/>
  <c r="D3"/>
  <c r="B3"/>
  <c r="AJ11" i="5"/>
  <c r="AD11"/>
  <c r="Z11"/>
  <c r="P11"/>
  <c r="J11"/>
  <c r="F11"/>
  <c r="D11"/>
  <c r="B11"/>
  <c r="AJ10"/>
  <c r="AD10"/>
  <c r="Z10"/>
  <c r="P10"/>
  <c r="J10"/>
  <c r="H10"/>
  <c r="F10"/>
  <c r="D10"/>
  <c r="B10"/>
  <c r="AJ9"/>
  <c r="AH9"/>
  <c r="AD9"/>
  <c r="Z9"/>
  <c r="V9"/>
  <c r="T9"/>
  <c r="P9"/>
  <c r="J9"/>
  <c r="H9"/>
  <c r="F9"/>
  <c r="D9"/>
  <c r="B9"/>
  <c r="AJ8"/>
  <c r="AH8"/>
  <c r="AF8"/>
  <c r="AD8"/>
  <c r="Z8"/>
  <c r="V8"/>
  <c r="T8"/>
  <c r="P8"/>
  <c r="J8"/>
  <c r="H8"/>
  <c r="F8"/>
  <c r="D8"/>
  <c r="B8"/>
  <c r="AJ7"/>
  <c r="AH7"/>
  <c r="AF7"/>
  <c r="AD7"/>
  <c r="Z7"/>
  <c r="V7"/>
  <c r="T7"/>
  <c r="P7"/>
  <c r="J7"/>
  <c r="H7"/>
  <c r="F7"/>
  <c r="D7"/>
  <c r="B7"/>
  <c r="AJ6"/>
  <c r="AH6"/>
  <c r="AF6"/>
  <c r="AD6"/>
  <c r="Z6"/>
  <c r="V6"/>
  <c r="T6"/>
  <c r="P6"/>
  <c r="L6"/>
  <c r="J6"/>
  <c r="H6"/>
  <c r="F6"/>
  <c r="D6"/>
  <c r="B6"/>
  <c r="AJ5"/>
  <c r="AH5"/>
  <c r="AF5"/>
  <c r="AD5"/>
  <c r="AB5"/>
  <c r="Z5"/>
  <c r="X5"/>
  <c r="V5"/>
  <c r="T5"/>
  <c r="R5"/>
  <c r="P5"/>
  <c r="N5"/>
  <c r="L5"/>
  <c r="J5"/>
  <c r="H5"/>
  <c r="F5"/>
  <c r="D5"/>
  <c r="B5"/>
  <c r="AJ3"/>
  <c r="AH3"/>
  <c r="AF3"/>
  <c r="AD3"/>
  <c r="AB3"/>
  <c r="Z3"/>
  <c r="X3"/>
  <c r="V3"/>
  <c r="T3"/>
  <c r="R3"/>
  <c r="P3"/>
  <c r="N3"/>
  <c r="L3"/>
  <c r="J3"/>
  <c r="H3"/>
  <c r="F3"/>
  <c r="D3"/>
  <c r="B3"/>
  <c r="AJ11" i="4"/>
  <c r="AD11"/>
  <c r="Z11"/>
  <c r="P11"/>
  <c r="J11"/>
  <c r="F11"/>
  <c r="D11"/>
  <c r="B11"/>
  <c r="AJ10"/>
  <c r="AD10"/>
  <c r="Z10"/>
  <c r="P10"/>
  <c r="J10"/>
  <c r="H10"/>
  <c r="F10"/>
  <c r="D10"/>
  <c r="B10"/>
  <c r="AJ9"/>
  <c r="AH9"/>
  <c r="AD9"/>
  <c r="Z9"/>
  <c r="V9"/>
  <c r="T9"/>
  <c r="P9"/>
  <c r="J9"/>
  <c r="H9"/>
  <c r="F9"/>
  <c r="D9"/>
  <c r="B9"/>
  <c r="AJ8"/>
  <c r="AH8"/>
  <c r="AF8"/>
  <c r="AD8"/>
  <c r="Z8"/>
  <c r="V8"/>
  <c r="T8"/>
  <c r="P8"/>
  <c r="J8"/>
  <c r="H8"/>
  <c r="F8"/>
  <c r="D8"/>
  <c r="B8"/>
  <c r="AJ7"/>
  <c r="AH7"/>
  <c r="AF7"/>
  <c r="AD7"/>
  <c r="Z7"/>
  <c r="V7"/>
  <c r="T7"/>
  <c r="P7"/>
  <c r="J7"/>
  <c r="H7"/>
  <c r="F7"/>
  <c r="D7"/>
  <c r="B7"/>
  <c r="AJ6"/>
  <c r="AH6"/>
  <c r="AF6"/>
  <c r="AD6"/>
  <c r="Z6"/>
  <c r="V6"/>
  <c r="T6"/>
  <c r="P6"/>
  <c r="L6"/>
  <c r="J6"/>
  <c r="H6"/>
  <c r="F6"/>
  <c r="D6"/>
  <c r="B6"/>
  <c r="AJ5"/>
  <c r="AH5"/>
  <c r="AF5"/>
  <c r="AD5"/>
  <c r="AB5"/>
  <c r="Z5"/>
  <c r="X5"/>
  <c r="V5"/>
  <c r="T5"/>
  <c r="R5"/>
  <c r="P5"/>
  <c r="N5"/>
  <c r="L5"/>
  <c r="J5"/>
  <c r="H5"/>
  <c r="F5"/>
  <c r="D5"/>
  <c r="B5"/>
  <c r="AJ3"/>
  <c r="AH3"/>
  <c r="AF3"/>
  <c r="AD3"/>
  <c r="AB3"/>
  <c r="Z3"/>
  <c r="X3"/>
  <c r="V3"/>
  <c r="T3"/>
  <c r="R3"/>
  <c r="P3"/>
  <c r="N3"/>
  <c r="L3"/>
  <c r="J3"/>
  <c r="H3"/>
  <c r="F3"/>
  <c r="D3"/>
  <c r="AJ11" i="3"/>
  <c r="AJ11" i="1" s="1"/>
  <c r="AD11" i="3"/>
  <c r="AD11" i="1" s="1"/>
  <c r="Z11" i="3"/>
  <c r="Z11" i="1" s="1"/>
  <c r="P11" i="3"/>
  <c r="J11"/>
  <c r="J11" i="1" s="1"/>
  <c r="F11" i="3"/>
  <c r="F11" i="1" s="1"/>
  <c r="D11" i="3"/>
  <c r="D11" i="1" s="1"/>
  <c r="B11" i="3"/>
  <c r="B11" i="1" s="1"/>
  <c r="AJ10" i="3"/>
  <c r="AD10"/>
  <c r="AD10" i="1" s="1"/>
  <c r="Z10" i="3"/>
  <c r="Z10" i="1" s="1"/>
  <c r="P10" i="3"/>
  <c r="P10" i="1" s="1"/>
  <c r="J10" i="3"/>
  <c r="H10"/>
  <c r="H10" i="1" s="1"/>
  <c r="F10" i="3"/>
  <c r="F10" i="1" s="1"/>
  <c r="D10" i="3"/>
  <c r="D10" i="1" s="1"/>
  <c r="B10" i="3"/>
  <c r="B10" i="1" s="1"/>
  <c r="AJ9" i="3"/>
  <c r="AJ9" i="1" s="1"/>
  <c r="AH9" i="3"/>
  <c r="AH9" i="1" s="1"/>
  <c r="AD9" i="3"/>
  <c r="AD9" i="1" s="1"/>
  <c r="Z9" i="3"/>
  <c r="V9"/>
  <c r="V9" i="1" s="1"/>
  <c r="T9" i="3"/>
  <c r="P9"/>
  <c r="P9" i="1" s="1"/>
  <c r="J9" i="3"/>
  <c r="J9" i="1" s="1"/>
  <c r="H9" i="3"/>
  <c r="H9" i="1" s="1"/>
  <c r="F9" i="3"/>
  <c r="D9"/>
  <c r="D9" i="1" s="1"/>
  <c r="B9" i="3"/>
  <c r="AJ8"/>
  <c r="AJ8" i="1" s="1"/>
  <c r="AH8" i="3"/>
  <c r="AH8" i="1" s="1"/>
  <c r="AF8" i="3"/>
  <c r="AF8" i="1" s="1"/>
  <c r="AD8" i="3"/>
  <c r="AD8" i="1" s="1"/>
  <c r="Z8" i="3"/>
  <c r="Z8" i="1" s="1"/>
  <c r="V8" i="3"/>
  <c r="V8" i="1" s="1"/>
  <c r="T8" i="3"/>
  <c r="T8" i="1" s="1"/>
  <c r="P8" i="3"/>
  <c r="P8" i="1" s="1"/>
  <c r="J8" i="3"/>
  <c r="J8" i="1" s="1"/>
  <c r="H8" i="3"/>
  <c r="H8" i="1" s="1"/>
  <c r="F8" i="3"/>
  <c r="F8" i="1" s="1"/>
  <c r="D8" i="3"/>
  <c r="B8"/>
  <c r="B8" i="1" s="1"/>
  <c r="AJ7" i="3"/>
  <c r="AJ7" i="1" s="1"/>
  <c r="AH7" i="3"/>
  <c r="AH7" i="1" s="1"/>
  <c r="AF7" i="3"/>
  <c r="AF7" i="1" s="1"/>
  <c r="AD7" i="3"/>
  <c r="AD7" i="1" s="1"/>
  <c r="Z7" i="3"/>
  <c r="Z7" i="1" s="1"/>
  <c r="V7" i="3"/>
  <c r="V7" i="1" s="1"/>
  <c r="T7" i="3"/>
  <c r="T7" i="1" s="1"/>
  <c r="P7" i="3"/>
  <c r="P7" i="1" s="1"/>
  <c r="J7" i="3"/>
  <c r="J7" i="1" s="1"/>
  <c r="H7" i="3"/>
  <c r="F7"/>
  <c r="F7" i="1" s="1"/>
  <c r="D7" i="3"/>
  <c r="D7" i="1" s="1"/>
  <c r="B7" i="3"/>
  <c r="B7" i="1" s="1"/>
  <c r="AJ6" i="3"/>
  <c r="AH6"/>
  <c r="AF6"/>
  <c r="AF6" i="1" s="1"/>
  <c r="AD6" i="3"/>
  <c r="AD6" i="1" s="1"/>
  <c r="Z6" i="3"/>
  <c r="Z6" i="1" s="1"/>
  <c r="V6" i="3"/>
  <c r="V6" i="1" s="1"/>
  <c r="T6" i="3"/>
  <c r="T6" i="1" s="1"/>
  <c r="P6" i="3"/>
  <c r="P6" i="1" s="1"/>
  <c r="L6" i="3"/>
  <c r="L6" i="1" s="1"/>
  <c r="J6" i="3"/>
  <c r="H6"/>
  <c r="H6" i="1" s="1"/>
  <c r="F6" i="3"/>
  <c r="F6" i="1" s="1"/>
  <c r="D6" i="3"/>
  <c r="D6" i="1" s="1"/>
  <c r="B6" i="3"/>
  <c r="B6" i="1" s="1"/>
  <c r="AJ5" i="3"/>
  <c r="AJ5" i="1" s="1"/>
  <c r="AH5" i="3"/>
  <c r="AH5" i="1" s="1"/>
  <c r="AF5" i="3"/>
  <c r="AD5"/>
  <c r="AD5" i="1" s="1"/>
  <c r="AB5" i="3"/>
  <c r="AB5" i="1" s="1"/>
  <c r="Z5" i="3"/>
  <c r="Z5" i="1" s="1"/>
  <c r="X5" i="3"/>
  <c r="V5"/>
  <c r="V5" i="1" s="1"/>
  <c r="T5" i="3"/>
  <c r="T5" i="1" s="1"/>
  <c r="R5" i="3"/>
  <c r="R5" i="1" s="1"/>
  <c r="P5" i="3"/>
  <c r="N5"/>
  <c r="N5" i="1" s="1"/>
  <c r="L5" i="3"/>
  <c r="L5" i="1" s="1"/>
  <c r="J5" i="3"/>
  <c r="J5" i="1" s="1"/>
  <c r="H5" i="3"/>
  <c r="F5"/>
  <c r="F5" i="1" s="1"/>
  <c r="D5" i="3"/>
  <c r="D5" i="1" s="1"/>
  <c r="B5" i="3"/>
  <c r="B5" i="1" s="1"/>
  <c r="AJ3" i="3"/>
  <c r="AH3"/>
  <c r="AF3"/>
  <c r="AD3"/>
  <c r="AB3"/>
  <c r="Z3"/>
  <c r="X3"/>
  <c r="V3"/>
  <c r="T3"/>
  <c r="R3"/>
  <c r="P3"/>
  <c r="N3"/>
  <c r="L3"/>
  <c r="J3"/>
  <c r="H3"/>
  <c r="F3"/>
  <c r="D3"/>
  <c r="B3"/>
</calcChain>
</file>

<file path=xl/sharedStrings.xml><?xml version="1.0" encoding="utf-8"?>
<sst xmlns="http://schemas.openxmlformats.org/spreadsheetml/2006/main" count="853" uniqueCount="97">
  <si>
    <t>ΣΥΝΟΛΑ Δ.Ε ΠΑΣΣΑΡΩΝΟΣ</t>
  </si>
  <si>
    <t>ΣΥΝΟΛΟ ΨΗΦΩΝ</t>
  </si>
  <si>
    <t>ΥΠΟΨΗΦΙΟΙ</t>
  </si>
  <si>
    <t>ΣΤΑΥΡΟΙ</t>
  </si>
  <si>
    <t>ΚΑΛΟΓΙΑΝΝΗΣ ΣΤΑΥΡΟΣ</t>
  </si>
  <si>
    <t>ΚΑΡΑΜΠΙΝΑΣ ΙΩΑΝΝΗΣ</t>
  </si>
  <si>
    <t>ΛΑΖΑΝΗΣ ΧΑΡΙΛΑΟΣ (ΧΑΡΗΣ)</t>
  </si>
  <si>
    <t>ΜΠΙΝΕΡΗ ΑΝΑΣΤΑΣΙΑ</t>
  </si>
  <si>
    <t>ΣΙΑΚΑΣ ΦΙΛΙΠΠΟΣ</t>
  </si>
  <si>
    <t>ΤΑΣΟΥΛΑΣ ΚΩΝΣΤΑΝΤΙΝΟΣ</t>
  </si>
  <si>
    <t>ΤΥΡΟΥ-ΟΥΖΑ ΑΝΑΣΤΑΣΙΑ (ΝΑΤΑΣΣΑ)</t>
  </si>
  <si>
    <t>ΚΑΡΑΓΙΑΝΝΗΣ ΙΩΑΝΝΗΣ</t>
  </si>
  <si>
    <t>ΓΚΑΡΤΖΙΟΣ ΑΝΑΣΤΑΣΙΟΣ</t>
  </si>
  <si>
    <t>ΑΝΑΓΝΩΣΤΟΥ ΚΩΝΣΤΑΝΤΙΝΟΣ</t>
  </si>
  <si>
    <t>ΓΕΩΡΓΙΑΔΟΥ ΓΕΩΡΓΙΑ</t>
  </si>
  <si>
    <t>ΚΟΝΤΟΓΙΑΝΝΗ ΕΛΕΝΗ - ΑΙΚΑΤΕΡΙΝΗ</t>
  </si>
  <si>
    <t xml:space="preserve">ΜΠΑΛΤΖΩΗ ΦΩΤΕΙΝΗ </t>
  </si>
  <si>
    <t>ΒΑΒΑΤΣΙΚΟΣ ΜΑΡΙΟΣ</t>
  </si>
  <si>
    <t>ΑΛΕΞΟΠΟΥΛΟΥ ΑΙΚΑΤΕΡΙΝΗ</t>
  </si>
  <si>
    <t xml:space="preserve">ΑΠΟΣΤΟΛΙΔΗ ΣΟΥΛΤΑΝΑ  </t>
  </si>
  <si>
    <t>ΔΑΝΕΛΛΑΣ ΔΗΜΟΣΘΕΝΗΣ</t>
  </si>
  <si>
    <t xml:space="preserve">ΑΚΡΙΒΟΣ ΙΩΑΝΝΗΣ </t>
  </si>
  <si>
    <t>ΚΑΠΟΣ ΠΑΝΑΓΙΩΤΗΣ</t>
  </si>
  <si>
    <t xml:space="preserve">ΜΟΥΜΑΣ ΝΙΚΟΛΑΟΣ </t>
  </si>
  <si>
    <t>ΑΡΓΥΡΟΣ ΔΗΜΗΤΡΙΟΣ</t>
  </si>
  <si>
    <t>ΓΡΑΒΟΣ ΕΥΑΓΓΕΛΟΣ</t>
  </si>
  <si>
    <t>ΓΚΟΓΚΟΣ ΘΕΟΔΩΡΟΣ</t>
  </si>
  <si>
    <t>ΒΑΣΙΛΕΙΟΥ ΑΝΤΩΝΙΟΣ</t>
  </si>
  <si>
    <t>ΜΑΝΤΑΣ ΧΡΗΣΤΟΣ</t>
  </si>
  <si>
    <t>ΖΗΝΔΡΟΣ ΕΥΑΓΓΕΛΟΣ</t>
  </si>
  <si>
    <t>ΚΟΝΤΟΥ ΓΕΩΡΓΙΑ</t>
  </si>
  <si>
    <t>ΕΞΑΡΧΟΣ ΝΙΚΟΛΑΟΣ (ΠΑΚΟΣ)</t>
  </si>
  <si>
    <t xml:space="preserve">ΜΠΑΪΡΑΜΠΑΣ ΣΩΤΗΡΙΟΣ </t>
  </si>
  <si>
    <t>ΓΑΡΔΙΚΟΥ ΒΑΡΒΑΡΑ (ΒΑΝΕΣΣΑ)</t>
  </si>
  <si>
    <t>ΓΕΩΡΓΙΟΥ ΑΝΝΑ-ΧΡΙΣΤΙΝΑ</t>
  </si>
  <si>
    <t>ΔΗΜΟΣ ΟΔΥΣΣΕΑΣ</t>
  </si>
  <si>
    <t>ΚΟΛΙΟΝΑΣΙΟΥ ΑΘΗΝΑ</t>
  </si>
  <si>
    <t>ΓΡΗΓΟΡΙΟΥ ΠΕΤΡΟΣ</t>
  </si>
  <si>
    <t>ΕΥΘΥΜΙΟΥ ΑΘΑΝΑΣΙΟΣ</t>
  </si>
  <si>
    <t>ΜΑΝΘΟΥ ΔΗΜΗΤΡΙΟΣ</t>
  </si>
  <si>
    <t>ΕΥΘΥΜΙΟΥ ΚΩΝΣΤΑΝΤΙΝΟΣ</t>
  </si>
  <si>
    <t>ΠΑΠΑΔΗΜΗΤΡΙΟΥ ΙΩΑΝΝΗΣ</t>
  </si>
  <si>
    <t>ΚΑΣΣΗΣ ΜΙΧΑΗΛ</t>
  </si>
  <si>
    <t>ΜΕΜΟΣ ΙΩΑΝΝΗΣ</t>
  </si>
  <si>
    <t>ΚΙΤΣΟΥ ΛΟΥΚΙΑ</t>
  </si>
  <si>
    <t>ΓΩΡΟΥ ΑΝΘΟΥΛΑ</t>
  </si>
  <si>
    <t>ΖΙΑΜΠΙΡΗ ΜΑΡΙΑ</t>
  </si>
  <si>
    <t>ΛΑΠΠΑΣ ΒΑΣΙΛΕΙΟΣ</t>
  </si>
  <si>
    <t>ΚΡΟΜΜΥΔΑΣ ΑΛΕΞΑΝΔΡΟΣ</t>
  </si>
  <si>
    <t>ΖΗΚΟΣ ΝΙΚΟΛΑΟΣ</t>
  </si>
  <si>
    <t>ΠΑΠΑΝΔΡΕΟΥ ΠΕΤΡΟΣ</t>
  </si>
  <si>
    <t>ΜΑΣΣΑΛΑΣ ΒΑΣΙΛΕΙΟΣ</t>
  </si>
  <si>
    <t>ΛΙΑΚΟΥ ΠΑΡΑΣΚΕΥΗ</t>
  </si>
  <si>
    <t>ΣΠΕΓΓΟΣ ΑΡΙΣΤΕΙΔΗΣ-ΔΗΜΗΤΡΙΟΣ</t>
  </si>
  <si>
    <t>ΠΑΠΑΓΕΩΡΓΙΟΥ ΔΗΜΗΤΡΙΟΣ</t>
  </si>
  <si>
    <t>ΤΑΤΣΗ ΑΦΡΟΔΙΤΗ</t>
  </si>
  <si>
    <t>ΠΡΕΝΤΖΑΣ ΓΕΩΡΓΙΟΣ</t>
  </si>
  <si>
    <t>ΖΗΚΟΥ ΜΑΡΓΑΡΙΤΑ</t>
  </si>
  <si>
    <t>ΜΟΝΕΓΑΣΚΟΣ ΚΩΝΣΤΑΝΤΙΝΟΣ</t>
  </si>
  <si>
    <t>ΤΡΙΑΝΤΑΦΥΛΛΟΥ ΙΩΑΚΕΙΜ</t>
  </si>
  <si>
    <t>ΚΩΣΤΑ ΒΑΣΙΛΙΚΗ (ΒΙΚΥ)</t>
  </si>
  <si>
    <t>ΗΛΙΑΣ ΝΙΚΟΛΑΟΣ</t>
  </si>
  <si>
    <t xml:space="preserve">ΡΑΠΤΗΣ ΧΡΗΣΤΟΣ </t>
  </si>
  <si>
    <t>ΝΟΛΛΑΣ ΑΘΑΝΑΣΙΟΣ - ΚΑΜΙΛΟ</t>
  </si>
  <si>
    <t>ΜΠΙΣΤΑΣ ΧΡΗΣΤΟΣ</t>
  </si>
  <si>
    <t>ΣΤΕΦΟΣ ΙΩΑΝΝΗΣ</t>
  </si>
  <si>
    <t>ΣΙΩΤΟΣ ΔΗΜΗΤΡΙΟΣ</t>
  </si>
  <si>
    <t>ΤΣΑΓΚΑΣ ΧΡΙΣΤΟΦΟΡΟΣ</t>
  </si>
  <si>
    <t>ΣΔΟΥΚΟΣ ΔΗΜΗΤΡΙΟΣ</t>
  </si>
  <si>
    <t>ΜΠΑΡΜΠΑΣ ΒΑΣΙΛΕΙΟΣ</t>
  </si>
  <si>
    <t xml:space="preserve">ΣΟΥΚΟΥΒΕΛΟΣ ΒΑΣΙΛΕΙΟΣ </t>
  </si>
  <si>
    <t>ΤΣΙΜΠΡΙΜΑΝΗ ΣΟΦΙΑ</t>
  </si>
  <si>
    <t>ΜΠΟΥΓΙΑΣ ΠΕΤΡΟΣ</t>
  </si>
  <si>
    <t>ΚΑΡΑΓΙΑΝΝΑΚΟΥ ΣΤΕΡΓΙΑΝΗ</t>
  </si>
  <si>
    <t xml:space="preserve">ΣΚΟΠΟΥΛΗΣ ΙΩΑΝΝΗΣ </t>
  </si>
  <si>
    <t>ΠΑΝΤΑΖΗΣ ΣΠΥΡΙΔΩΝ</t>
  </si>
  <si>
    <t>ΤΖΟΥΦΗ ΜΕΡΟΠΗ</t>
  </si>
  <si>
    <t>ΤΡΑΚΗ ΚΩΝΣΤΑΝΤΙΝΑ</t>
  </si>
  <si>
    <t xml:space="preserve">ΤΣΙΑΓΚΑΒΕΛΗΣ ΑΛΕΞΑΝΔΡΟΣ </t>
  </si>
  <si>
    <t>ΤΑΣΙΟΥΛΑΣ ΔΗΜΗΤΡΙΟΣ (ΤΑΚΗΣ)</t>
  </si>
  <si>
    <t>ΠΑΝΑΚΟΥΛΙΑΣ ΣΤΕΦΑΝΟΣ</t>
  </si>
  <si>
    <t>ΠΑΝΟΥ ΔΗΜΗΤΡΙΟΣ</t>
  </si>
  <si>
    <t>ΠΑΠΠΑΣ ΔΗΜΗΤΡΙΟΣ</t>
  </si>
  <si>
    <t>ΣΙΔΕΡΗΣ ΣΠΥΡΙΔΩΝ</t>
  </si>
  <si>
    <t xml:space="preserve">ΤΣΟΛΙΟΥ ΗΛΙΑΝΑ </t>
  </si>
  <si>
    <t xml:space="preserve">ΤΣΟΥΚΑΛΗΣ ΑΡΗΣ </t>
  </si>
  <si>
    <t>ΤΣΟΥΜΑΝΗ ΟΛΓΑ (ΟΛΥ)</t>
  </si>
  <si>
    <t>ΧΑΤΖΗΕΦΡΑΙΜΙΔΗΣ ΠΡΟΔΡΟΜΟΣ (ΜΑΚΗΣ)</t>
  </si>
  <si>
    <t xml:space="preserve">ΣΚΑΠΙΝΑΚΗΣ ΠΕΤΡΟΣ </t>
  </si>
  <si>
    <t xml:space="preserve">ΣΥΝΔΡΕΒΕΛΗ ΠΑΡΑΣΚΕΥΗ </t>
  </si>
  <si>
    <t xml:space="preserve">ΤΣΑΜΠΑΛΑ ΠΑΝΑΓΙΩΤΑ </t>
  </si>
  <si>
    <t>ΣΥΝΟΛΑ Δ.Ε ΕΚΑΛΗΣ</t>
  </si>
  <si>
    <t>ΣΥΝΟΛΑ ΕΚΑΛΗΣ</t>
  </si>
  <si>
    <t>ΣΥΝΟΛΑ Δ.Ε ΕΥΡΥΜΕΝΩΝ</t>
  </si>
  <si>
    <t>ΣΥΝΟΛΑ Δ.Ε ΖΙΤΣΑΣ</t>
  </si>
  <si>
    <t>ΔΗΜΟΣ ΖΙΤΣΑΣ</t>
  </si>
  <si>
    <t>ΣΥΝΟΛΑ  Δ.Ε ΜΟΛΟΣΣΩΝ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</si>
</sst>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28"/>
      <name val="Tahoma"/>
      <family val="2"/>
      <charset val="161"/>
    </font>
    <font>
      <sz val="12"/>
      <name val="Tahoma"/>
      <family val="2"/>
      <charset val="161"/>
    </font>
    <font>
      <b/>
      <sz val="12"/>
      <name val="Tahoma"/>
      <family val="2"/>
      <charset val="161"/>
    </font>
    <font>
      <sz val="12"/>
      <name val="Times New Roman"/>
      <family val="1"/>
      <charset val="161"/>
    </font>
    <font>
      <sz val="12"/>
      <color indexed="63"/>
      <name val="Tahoma"/>
      <family val="2"/>
      <charset val="161"/>
    </font>
    <font>
      <b/>
      <sz val="28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0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561974</xdr:colOff>
      <xdr:row>1</xdr:row>
      <xdr:rowOff>200025</xdr:rowOff>
    </xdr:from>
    <xdr:to>
      <xdr:col>31</xdr:col>
      <xdr:colOff>152399</xdr:colOff>
      <xdr:row>1</xdr:row>
      <xdr:rowOff>676275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72624" y="647700"/>
          <a:ext cx="1419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1</xdr:row>
      <xdr:rowOff>28575</xdr:rowOff>
    </xdr:from>
    <xdr:to>
      <xdr:col>0</xdr:col>
      <xdr:colOff>866775</xdr:colOff>
      <xdr:row>1</xdr:row>
      <xdr:rowOff>600075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6775" y="4762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1</xdr:row>
      <xdr:rowOff>247650</xdr:rowOff>
    </xdr:from>
    <xdr:to>
      <xdr:col>2</xdr:col>
      <xdr:colOff>723900</xdr:colOff>
      <xdr:row>1</xdr:row>
      <xdr:rowOff>561975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19625" y="6953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619125</xdr:colOff>
      <xdr:row>1</xdr:row>
      <xdr:rowOff>161924</xdr:rowOff>
    </xdr:from>
    <xdr:to>
      <xdr:col>13</xdr:col>
      <xdr:colOff>390525</xdr:colOff>
      <xdr:row>1</xdr:row>
      <xdr:rowOff>761999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783550" y="609599"/>
          <a:ext cx="1562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742950</xdr:colOff>
      <xdr:row>1</xdr:row>
      <xdr:rowOff>133350</xdr:rowOff>
    </xdr:from>
    <xdr:to>
      <xdr:col>16</xdr:col>
      <xdr:colOff>742950</xdr:colOff>
      <xdr:row>1</xdr:row>
      <xdr:rowOff>619125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98650" y="58102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800100</xdr:colOff>
      <xdr:row>1</xdr:row>
      <xdr:rowOff>180975</xdr:rowOff>
    </xdr:from>
    <xdr:to>
      <xdr:col>18</xdr:col>
      <xdr:colOff>2476499</xdr:colOff>
      <xdr:row>1</xdr:row>
      <xdr:rowOff>742950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08600" y="628650"/>
          <a:ext cx="167639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390525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809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542925</xdr:colOff>
      <xdr:row>1</xdr:row>
      <xdr:rowOff>114300</xdr:rowOff>
    </xdr:from>
    <xdr:to>
      <xdr:col>23</xdr:col>
      <xdr:colOff>66675</xdr:colOff>
      <xdr:row>1</xdr:row>
      <xdr:rowOff>695325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614100" y="561975"/>
          <a:ext cx="17049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76200</xdr:rowOff>
    </xdr:from>
    <xdr:to>
      <xdr:col>24</xdr:col>
      <xdr:colOff>800100</xdr:colOff>
      <xdr:row>1</xdr:row>
      <xdr:rowOff>723900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39776400" y="5238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628650</xdr:colOff>
      <xdr:row>1</xdr:row>
      <xdr:rowOff>161925</xdr:rowOff>
    </xdr:from>
    <xdr:to>
      <xdr:col>26</xdr:col>
      <xdr:colOff>628650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2414825" y="6096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66674</xdr:rowOff>
    </xdr:from>
    <xdr:to>
      <xdr:col>33</xdr:col>
      <xdr:colOff>257175</xdr:colOff>
      <xdr:row>1</xdr:row>
      <xdr:rowOff>723899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49"/>
          <a:ext cx="2162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704850</xdr:colOff>
      <xdr:row>1</xdr:row>
      <xdr:rowOff>104775</xdr:rowOff>
    </xdr:from>
    <xdr:to>
      <xdr:col>34</xdr:col>
      <xdr:colOff>704850</xdr:colOff>
      <xdr:row>1</xdr:row>
      <xdr:rowOff>628650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53520975" y="55245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1000125</xdr:colOff>
      <xdr:row>1</xdr:row>
      <xdr:rowOff>104774</xdr:rowOff>
    </xdr:from>
    <xdr:to>
      <xdr:col>6</xdr:col>
      <xdr:colOff>2114550</xdr:colOff>
      <xdr:row>1</xdr:row>
      <xdr:rowOff>742949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34725" y="552449"/>
          <a:ext cx="1114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1</xdr:row>
      <xdr:rowOff>28575</xdr:rowOff>
    </xdr:from>
    <xdr:to>
      <xdr:col>0</xdr:col>
      <xdr:colOff>3124200</xdr:colOff>
      <xdr:row>1</xdr:row>
      <xdr:rowOff>600075</xdr:rowOff>
    </xdr:to>
    <xdr:pic>
      <xdr:nvPicPr>
        <xdr:cNvPr id="2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" y="476250"/>
          <a:ext cx="2095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1000125</xdr:colOff>
      <xdr:row>1</xdr:row>
      <xdr:rowOff>266701</xdr:rowOff>
    </xdr:from>
    <xdr:to>
      <xdr:col>3</xdr:col>
      <xdr:colOff>190500</xdr:colOff>
      <xdr:row>1</xdr:row>
      <xdr:rowOff>647701</xdr:rowOff>
    </xdr:to>
    <xdr:pic>
      <xdr:nvPicPr>
        <xdr:cNvPr id="23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95850" y="714376"/>
          <a:ext cx="1695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1057275</xdr:colOff>
      <xdr:row>1</xdr:row>
      <xdr:rowOff>28575</xdr:rowOff>
    </xdr:from>
    <xdr:to>
      <xdr:col>8</xdr:col>
      <xdr:colOff>2085975</xdr:colOff>
      <xdr:row>1</xdr:row>
      <xdr:rowOff>704851</xdr:rowOff>
    </xdr:to>
    <xdr:pic>
      <xdr:nvPicPr>
        <xdr:cNvPr id="2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506575" y="476250"/>
          <a:ext cx="10287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962025</xdr:colOff>
      <xdr:row>1</xdr:row>
      <xdr:rowOff>209550</xdr:rowOff>
    </xdr:from>
    <xdr:to>
      <xdr:col>11</xdr:col>
      <xdr:colOff>28575</xdr:colOff>
      <xdr:row>1</xdr:row>
      <xdr:rowOff>638175</xdr:rowOff>
    </xdr:to>
    <xdr:pic>
      <xdr:nvPicPr>
        <xdr:cNvPr id="25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64100" y="6572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1000125</xdr:colOff>
      <xdr:row>1</xdr:row>
      <xdr:rowOff>104775</xdr:rowOff>
    </xdr:from>
    <xdr:to>
      <xdr:col>14</xdr:col>
      <xdr:colOff>2943225</xdr:colOff>
      <xdr:row>1</xdr:row>
      <xdr:rowOff>638175</xdr:rowOff>
    </xdr:to>
    <xdr:pic>
      <xdr:nvPicPr>
        <xdr:cNvPr id="26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679150" y="5524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809625</xdr:colOff>
      <xdr:row>1</xdr:row>
      <xdr:rowOff>95249</xdr:rowOff>
    </xdr:from>
    <xdr:to>
      <xdr:col>29</xdr:col>
      <xdr:colOff>0</xdr:colOff>
      <xdr:row>1</xdr:row>
      <xdr:rowOff>600074</xdr:rowOff>
    </xdr:to>
    <xdr:pic>
      <xdr:nvPicPr>
        <xdr:cNvPr id="27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996100" y="542924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866775</xdr:colOff>
      <xdr:row>1</xdr:row>
      <xdr:rowOff>66675</xdr:rowOff>
    </xdr:from>
    <xdr:to>
      <xdr:col>25</xdr:col>
      <xdr:colOff>247650</xdr:colOff>
      <xdr:row>1</xdr:row>
      <xdr:rowOff>714375</xdr:rowOff>
    </xdr:to>
    <xdr:pic>
      <xdr:nvPicPr>
        <xdr:cNvPr id="28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843075" y="514350"/>
          <a:ext cx="14668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638175</xdr:colOff>
      <xdr:row>1</xdr:row>
      <xdr:rowOff>114300</xdr:rowOff>
    </xdr:from>
    <xdr:to>
      <xdr:col>27</xdr:col>
      <xdr:colOff>123825</xdr:colOff>
      <xdr:row>1</xdr:row>
      <xdr:rowOff>657225</xdr:rowOff>
    </xdr:to>
    <xdr:pic>
      <xdr:nvPicPr>
        <xdr:cNvPr id="2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24350" y="561975"/>
          <a:ext cx="1162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1076325</xdr:colOff>
      <xdr:row>1</xdr:row>
      <xdr:rowOff>123825</xdr:rowOff>
    </xdr:from>
    <xdr:to>
      <xdr:col>16</xdr:col>
      <xdr:colOff>2362200</xdr:colOff>
      <xdr:row>1</xdr:row>
      <xdr:rowOff>676275</xdr:rowOff>
    </xdr:to>
    <xdr:pic>
      <xdr:nvPicPr>
        <xdr:cNvPr id="30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32025" y="571500"/>
          <a:ext cx="1285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666750</xdr:colOff>
      <xdr:row>1</xdr:row>
      <xdr:rowOff>114300</xdr:rowOff>
    </xdr:from>
    <xdr:to>
      <xdr:col>35</xdr:col>
      <xdr:colOff>114300</xdr:colOff>
      <xdr:row>1</xdr:row>
      <xdr:rowOff>638175</xdr:rowOff>
    </xdr:to>
    <xdr:pic>
      <xdr:nvPicPr>
        <xdr:cNvPr id="3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482875" y="561975"/>
          <a:ext cx="1581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552449</xdr:colOff>
      <xdr:row>1</xdr:row>
      <xdr:rowOff>219075</xdr:rowOff>
    </xdr:from>
    <xdr:to>
      <xdr:col>31</xdr:col>
      <xdr:colOff>276224</xdr:colOff>
      <xdr:row>1</xdr:row>
      <xdr:rowOff>609600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63099" y="666750"/>
          <a:ext cx="15525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1009650</xdr:colOff>
      <xdr:row>1</xdr:row>
      <xdr:rowOff>76200</xdr:rowOff>
    </xdr:from>
    <xdr:to>
      <xdr:col>0</xdr:col>
      <xdr:colOff>3105150</xdr:colOff>
      <xdr:row>1</xdr:row>
      <xdr:rowOff>647700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" y="523875"/>
          <a:ext cx="2095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1</xdr:row>
      <xdr:rowOff>247650</xdr:rowOff>
    </xdr:from>
    <xdr:to>
      <xdr:col>2</xdr:col>
      <xdr:colOff>2419350</xdr:colOff>
      <xdr:row>1</xdr:row>
      <xdr:rowOff>561975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19625" y="695325"/>
          <a:ext cx="16954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638175</xdr:colOff>
      <xdr:row>1</xdr:row>
      <xdr:rowOff>76200</xdr:rowOff>
    </xdr:from>
    <xdr:to>
      <xdr:col>13</xdr:col>
      <xdr:colOff>314325</xdr:colOff>
      <xdr:row>1</xdr:row>
      <xdr:rowOff>704850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802600" y="523875"/>
          <a:ext cx="14668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1085850</xdr:colOff>
      <xdr:row>1</xdr:row>
      <xdr:rowOff>133350</xdr:rowOff>
    </xdr:from>
    <xdr:to>
      <xdr:col>16</xdr:col>
      <xdr:colOff>2257425</xdr:colOff>
      <xdr:row>1</xdr:row>
      <xdr:rowOff>619125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41550" y="581025"/>
          <a:ext cx="11715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866775</xdr:colOff>
      <xdr:row>1</xdr:row>
      <xdr:rowOff>133350</xdr:rowOff>
    </xdr:from>
    <xdr:to>
      <xdr:col>18</xdr:col>
      <xdr:colOff>2543175</xdr:colOff>
      <xdr:row>1</xdr:row>
      <xdr:rowOff>695325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75275" y="581025"/>
          <a:ext cx="1676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381000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800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542925</xdr:colOff>
      <xdr:row>1</xdr:row>
      <xdr:rowOff>114300</xdr:rowOff>
    </xdr:from>
    <xdr:to>
      <xdr:col>23</xdr:col>
      <xdr:colOff>266700</xdr:colOff>
      <xdr:row>1</xdr:row>
      <xdr:rowOff>695325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614100" y="561975"/>
          <a:ext cx="1905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76200</xdr:rowOff>
    </xdr:from>
    <xdr:to>
      <xdr:col>24</xdr:col>
      <xdr:colOff>1752600</xdr:colOff>
      <xdr:row>1</xdr:row>
      <xdr:rowOff>723900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776400" y="523875"/>
          <a:ext cx="952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628650</xdr:colOff>
      <xdr:row>1</xdr:row>
      <xdr:rowOff>161925</xdr:rowOff>
    </xdr:from>
    <xdr:to>
      <xdr:col>27</xdr:col>
      <xdr:colOff>114300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14825" y="609600"/>
          <a:ext cx="1162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66674</xdr:rowOff>
    </xdr:from>
    <xdr:to>
      <xdr:col>33</xdr:col>
      <xdr:colOff>257175</xdr:colOff>
      <xdr:row>1</xdr:row>
      <xdr:rowOff>781049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49"/>
          <a:ext cx="2162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704850</xdr:colOff>
      <xdr:row>1</xdr:row>
      <xdr:rowOff>104775</xdr:rowOff>
    </xdr:from>
    <xdr:to>
      <xdr:col>35</xdr:col>
      <xdr:colOff>152400</xdr:colOff>
      <xdr:row>1</xdr:row>
      <xdr:rowOff>628650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520975" y="552450"/>
          <a:ext cx="1581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962025</xdr:colOff>
      <xdr:row>1</xdr:row>
      <xdr:rowOff>133350</xdr:rowOff>
    </xdr:from>
    <xdr:to>
      <xdr:col>6</xdr:col>
      <xdr:colOff>2076450</xdr:colOff>
      <xdr:row>1</xdr:row>
      <xdr:rowOff>666750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096625" y="5810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1019175</xdr:colOff>
      <xdr:row>1</xdr:row>
      <xdr:rowOff>85725</xdr:rowOff>
    </xdr:from>
    <xdr:to>
      <xdr:col>8</xdr:col>
      <xdr:colOff>1781175</xdr:colOff>
      <xdr:row>1</xdr:row>
      <xdr:rowOff>657225</xdr:rowOff>
    </xdr:to>
    <xdr:pic>
      <xdr:nvPicPr>
        <xdr:cNvPr id="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468475" y="53340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771525</xdr:colOff>
      <xdr:row>1</xdr:row>
      <xdr:rowOff>171450</xdr:rowOff>
    </xdr:from>
    <xdr:to>
      <xdr:col>10</xdr:col>
      <xdr:colOff>2676525</xdr:colOff>
      <xdr:row>1</xdr:row>
      <xdr:rowOff>600075</xdr:rowOff>
    </xdr:to>
    <xdr:pic>
      <xdr:nvPicPr>
        <xdr:cNvPr id="2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73600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1123950</xdr:colOff>
      <xdr:row>1</xdr:row>
      <xdr:rowOff>180975</xdr:rowOff>
    </xdr:from>
    <xdr:to>
      <xdr:col>14</xdr:col>
      <xdr:colOff>3067050</xdr:colOff>
      <xdr:row>1</xdr:row>
      <xdr:rowOff>714375</xdr:rowOff>
    </xdr:to>
    <xdr:pic>
      <xdr:nvPicPr>
        <xdr:cNvPr id="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802975" y="6286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800100</xdr:colOff>
      <xdr:row>1</xdr:row>
      <xdr:rowOff>161925</xdr:rowOff>
    </xdr:from>
    <xdr:to>
      <xdr:col>28</xdr:col>
      <xdr:colOff>2190750</xdr:colOff>
      <xdr:row>1</xdr:row>
      <xdr:rowOff>600075</xdr:rowOff>
    </xdr:to>
    <xdr:pic>
      <xdr:nvPicPr>
        <xdr:cNvPr id="2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986575" y="609600"/>
          <a:ext cx="1390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561975</xdr:colOff>
      <xdr:row>1</xdr:row>
      <xdr:rowOff>95250</xdr:rowOff>
    </xdr:from>
    <xdr:to>
      <xdr:col>30</xdr:col>
      <xdr:colOff>1781175</xdr:colOff>
      <xdr:row>1</xdr:row>
      <xdr:rowOff>638175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72625" y="542925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1</xdr:row>
      <xdr:rowOff>28575</xdr:rowOff>
    </xdr:from>
    <xdr:to>
      <xdr:col>0</xdr:col>
      <xdr:colOff>3038475</xdr:colOff>
      <xdr:row>1</xdr:row>
      <xdr:rowOff>600075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775" y="476250"/>
          <a:ext cx="2171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723899</xdr:colOff>
      <xdr:row>1</xdr:row>
      <xdr:rowOff>247650</xdr:rowOff>
    </xdr:from>
    <xdr:to>
      <xdr:col>2</xdr:col>
      <xdr:colOff>2371724</xdr:colOff>
      <xdr:row>1</xdr:row>
      <xdr:rowOff>561975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19624" y="695325"/>
          <a:ext cx="1647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857250</xdr:colOff>
      <xdr:row>1</xdr:row>
      <xdr:rowOff>95250</xdr:rowOff>
    </xdr:from>
    <xdr:to>
      <xdr:col>13</xdr:col>
      <xdr:colOff>466725</xdr:colOff>
      <xdr:row>1</xdr:row>
      <xdr:rowOff>742950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021675" y="542925"/>
          <a:ext cx="1400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1104901</xdr:colOff>
      <xdr:row>1</xdr:row>
      <xdr:rowOff>133350</xdr:rowOff>
    </xdr:from>
    <xdr:to>
      <xdr:col>17</xdr:col>
      <xdr:colOff>66675</xdr:colOff>
      <xdr:row>1</xdr:row>
      <xdr:rowOff>619125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60601" y="581025"/>
          <a:ext cx="1590674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857249</xdr:colOff>
      <xdr:row>1</xdr:row>
      <xdr:rowOff>161925</xdr:rowOff>
    </xdr:from>
    <xdr:to>
      <xdr:col>19</xdr:col>
      <xdr:colOff>28574</xdr:colOff>
      <xdr:row>1</xdr:row>
      <xdr:rowOff>723900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65749" y="609600"/>
          <a:ext cx="1800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333375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752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714375</xdr:colOff>
      <xdr:row>1</xdr:row>
      <xdr:rowOff>114300</xdr:rowOff>
    </xdr:from>
    <xdr:to>
      <xdr:col>23</xdr:col>
      <xdr:colOff>304800</xdr:colOff>
      <xdr:row>1</xdr:row>
      <xdr:rowOff>695325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785550" y="561975"/>
          <a:ext cx="1771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114300</xdr:rowOff>
    </xdr:from>
    <xdr:to>
      <xdr:col>25</xdr:col>
      <xdr:colOff>228600</xdr:colOff>
      <xdr:row>1</xdr:row>
      <xdr:rowOff>647700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776400" y="561975"/>
          <a:ext cx="1514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628650</xdr:colOff>
      <xdr:row>1</xdr:row>
      <xdr:rowOff>161925</xdr:rowOff>
    </xdr:from>
    <xdr:to>
      <xdr:col>26</xdr:col>
      <xdr:colOff>1638300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14825" y="609600"/>
          <a:ext cx="10096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66675</xdr:rowOff>
    </xdr:from>
    <xdr:to>
      <xdr:col>33</xdr:col>
      <xdr:colOff>257175</xdr:colOff>
      <xdr:row>1</xdr:row>
      <xdr:rowOff>695325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50"/>
          <a:ext cx="2162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704850</xdr:colOff>
      <xdr:row>1</xdr:row>
      <xdr:rowOff>104775</xdr:rowOff>
    </xdr:from>
    <xdr:to>
      <xdr:col>34</xdr:col>
      <xdr:colOff>1990725</xdr:colOff>
      <xdr:row>1</xdr:row>
      <xdr:rowOff>628650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520975" y="552450"/>
          <a:ext cx="1285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990600</xdr:colOff>
      <xdr:row>1</xdr:row>
      <xdr:rowOff>123825</xdr:rowOff>
    </xdr:from>
    <xdr:to>
      <xdr:col>6</xdr:col>
      <xdr:colOff>2105025</xdr:colOff>
      <xdr:row>1</xdr:row>
      <xdr:rowOff>657225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25200" y="57150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1266825</xdr:colOff>
      <xdr:row>1</xdr:row>
      <xdr:rowOff>114300</xdr:rowOff>
    </xdr:from>
    <xdr:to>
      <xdr:col>8</xdr:col>
      <xdr:colOff>2143125</xdr:colOff>
      <xdr:row>1</xdr:row>
      <xdr:rowOff>685800</xdr:rowOff>
    </xdr:to>
    <xdr:pic>
      <xdr:nvPicPr>
        <xdr:cNvPr id="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716125" y="561975"/>
          <a:ext cx="876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742950</xdr:colOff>
      <xdr:row>1</xdr:row>
      <xdr:rowOff>190500</xdr:rowOff>
    </xdr:from>
    <xdr:to>
      <xdr:col>10</xdr:col>
      <xdr:colOff>2647950</xdr:colOff>
      <xdr:row>1</xdr:row>
      <xdr:rowOff>619125</xdr:rowOff>
    </xdr:to>
    <xdr:pic>
      <xdr:nvPicPr>
        <xdr:cNvPr id="2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45025" y="6381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971550</xdr:colOff>
      <xdr:row>1</xdr:row>
      <xdr:rowOff>76200</xdr:rowOff>
    </xdr:from>
    <xdr:to>
      <xdr:col>14</xdr:col>
      <xdr:colOff>2914650</xdr:colOff>
      <xdr:row>1</xdr:row>
      <xdr:rowOff>609600</xdr:rowOff>
    </xdr:to>
    <xdr:pic>
      <xdr:nvPicPr>
        <xdr:cNvPr id="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650575" y="52387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819150</xdr:colOff>
      <xdr:row>1</xdr:row>
      <xdr:rowOff>123824</xdr:rowOff>
    </xdr:from>
    <xdr:to>
      <xdr:col>29</xdr:col>
      <xdr:colOff>9525</xdr:colOff>
      <xdr:row>1</xdr:row>
      <xdr:rowOff>666749</xdr:rowOff>
    </xdr:to>
    <xdr:pic>
      <xdr:nvPicPr>
        <xdr:cNvPr id="2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005625" y="571499"/>
          <a:ext cx="13906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666750</xdr:colOff>
      <xdr:row>1</xdr:row>
      <xdr:rowOff>171450</xdr:rowOff>
    </xdr:from>
    <xdr:to>
      <xdr:col>31</xdr:col>
      <xdr:colOff>76200</xdr:colOff>
      <xdr:row>1</xdr:row>
      <xdr:rowOff>657225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77400" y="619125"/>
          <a:ext cx="1238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1</xdr:row>
      <xdr:rowOff>28575</xdr:rowOff>
    </xdr:from>
    <xdr:to>
      <xdr:col>0</xdr:col>
      <xdr:colOff>2581275</xdr:colOff>
      <xdr:row>1</xdr:row>
      <xdr:rowOff>600075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775" y="476250"/>
          <a:ext cx="1714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723899</xdr:colOff>
      <xdr:row>1</xdr:row>
      <xdr:rowOff>247650</xdr:rowOff>
    </xdr:from>
    <xdr:to>
      <xdr:col>2</xdr:col>
      <xdr:colOff>2466974</xdr:colOff>
      <xdr:row>1</xdr:row>
      <xdr:rowOff>561975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19624" y="695325"/>
          <a:ext cx="17430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723900</xdr:colOff>
      <xdr:row>1</xdr:row>
      <xdr:rowOff>95250</xdr:rowOff>
    </xdr:from>
    <xdr:to>
      <xdr:col>13</xdr:col>
      <xdr:colOff>447675</xdr:colOff>
      <xdr:row>1</xdr:row>
      <xdr:rowOff>704850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888325" y="542925"/>
          <a:ext cx="15144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1057274</xdr:colOff>
      <xdr:row>1</xdr:row>
      <xdr:rowOff>171450</xdr:rowOff>
    </xdr:from>
    <xdr:to>
      <xdr:col>16</xdr:col>
      <xdr:colOff>2400299</xdr:colOff>
      <xdr:row>1</xdr:row>
      <xdr:rowOff>657225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12974" y="619125"/>
          <a:ext cx="1343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885825</xdr:colOff>
      <xdr:row>1</xdr:row>
      <xdr:rowOff>142875</xdr:rowOff>
    </xdr:from>
    <xdr:to>
      <xdr:col>19</xdr:col>
      <xdr:colOff>104775</xdr:colOff>
      <xdr:row>1</xdr:row>
      <xdr:rowOff>704850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94325" y="590550"/>
          <a:ext cx="18478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209550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6287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723900</xdr:colOff>
      <xdr:row>1</xdr:row>
      <xdr:rowOff>104775</xdr:rowOff>
    </xdr:from>
    <xdr:to>
      <xdr:col>22</xdr:col>
      <xdr:colOff>2162175</xdr:colOff>
      <xdr:row>1</xdr:row>
      <xdr:rowOff>685800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795075" y="552450"/>
          <a:ext cx="1438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76200</xdr:rowOff>
    </xdr:from>
    <xdr:to>
      <xdr:col>24</xdr:col>
      <xdr:colOff>1952625</xdr:colOff>
      <xdr:row>1</xdr:row>
      <xdr:rowOff>723900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776400" y="523875"/>
          <a:ext cx="1152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628649</xdr:colOff>
      <xdr:row>1</xdr:row>
      <xdr:rowOff>161925</xdr:rowOff>
    </xdr:from>
    <xdr:to>
      <xdr:col>27</xdr:col>
      <xdr:colOff>66674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14824" y="609600"/>
          <a:ext cx="11144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66674</xdr:rowOff>
    </xdr:from>
    <xdr:to>
      <xdr:col>33</xdr:col>
      <xdr:colOff>257175</xdr:colOff>
      <xdr:row>1</xdr:row>
      <xdr:rowOff>742949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49"/>
          <a:ext cx="2162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704850</xdr:colOff>
      <xdr:row>1</xdr:row>
      <xdr:rowOff>104775</xdr:rowOff>
    </xdr:from>
    <xdr:to>
      <xdr:col>34</xdr:col>
      <xdr:colOff>2000250</xdr:colOff>
      <xdr:row>1</xdr:row>
      <xdr:rowOff>628650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520975" y="552450"/>
          <a:ext cx="1295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1</xdr:row>
      <xdr:rowOff>133350</xdr:rowOff>
    </xdr:from>
    <xdr:to>
      <xdr:col>6</xdr:col>
      <xdr:colOff>2133600</xdr:colOff>
      <xdr:row>1</xdr:row>
      <xdr:rowOff>666750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53775" y="5810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1085850</xdr:colOff>
      <xdr:row>1</xdr:row>
      <xdr:rowOff>57150</xdr:rowOff>
    </xdr:from>
    <xdr:to>
      <xdr:col>8</xdr:col>
      <xdr:colOff>2152650</xdr:colOff>
      <xdr:row>1</xdr:row>
      <xdr:rowOff>723900</xdr:rowOff>
    </xdr:to>
    <xdr:pic>
      <xdr:nvPicPr>
        <xdr:cNvPr id="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535150" y="504825"/>
          <a:ext cx="1066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790575</xdr:colOff>
      <xdr:row>1</xdr:row>
      <xdr:rowOff>219075</xdr:rowOff>
    </xdr:from>
    <xdr:to>
      <xdr:col>10</xdr:col>
      <xdr:colOff>2695575</xdr:colOff>
      <xdr:row>1</xdr:row>
      <xdr:rowOff>647700</xdr:rowOff>
    </xdr:to>
    <xdr:pic>
      <xdr:nvPicPr>
        <xdr:cNvPr id="2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92650" y="66675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1209675</xdr:colOff>
      <xdr:row>1</xdr:row>
      <xdr:rowOff>152400</xdr:rowOff>
    </xdr:from>
    <xdr:to>
      <xdr:col>15</xdr:col>
      <xdr:colOff>0</xdr:colOff>
      <xdr:row>1</xdr:row>
      <xdr:rowOff>685800</xdr:rowOff>
    </xdr:to>
    <xdr:pic>
      <xdr:nvPicPr>
        <xdr:cNvPr id="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888700" y="60007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800100</xdr:colOff>
      <xdr:row>1</xdr:row>
      <xdr:rowOff>95249</xdr:rowOff>
    </xdr:from>
    <xdr:to>
      <xdr:col>28</xdr:col>
      <xdr:colOff>2190750</xdr:colOff>
      <xdr:row>1</xdr:row>
      <xdr:rowOff>638174</xdr:rowOff>
    </xdr:to>
    <xdr:pic>
      <xdr:nvPicPr>
        <xdr:cNvPr id="2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986575" y="542924"/>
          <a:ext cx="13906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600074</xdr:colOff>
      <xdr:row>1</xdr:row>
      <xdr:rowOff>247650</xdr:rowOff>
    </xdr:from>
    <xdr:to>
      <xdr:col>31</xdr:col>
      <xdr:colOff>361949</xdr:colOff>
      <xdr:row>1</xdr:row>
      <xdr:rowOff>695325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10724" y="695325"/>
          <a:ext cx="1590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1095374</xdr:colOff>
      <xdr:row>1</xdr:row>
      <xdr:rowOff>66674</xdr:rowOff>
    </xdr:from>
    <xdr:to>
      <xdr:col>0</xdr:col>
      <xdr:colOff>2952749</xdr:colOff>
      <xdr:row>1</xdr:row>
      <xdr:rowOff>685799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4" y="514349"/>
          <a:ext cx="1857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723899</xdr:colOff>
      <xdr:row>1</xdr:row>
      <xdr:rowOff>247650</xdr:rowOff>
    </xdr:from>
    <xdr:to>
      <xdr:col>3</xdr:col>
      <xdr:colOff>38099</xdr:colOff>
      <xdr:row>1</xdr:row>
      <xdr:rowOff>561975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19624" y="695325"/>
          <a:ext cx="18192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561975</xdr:colOff>
      <xdr:row>1</xdr:row>
      <xdr:rowOff>57150</xdr:rowOff>
    </xdr:from>
    <xdr:to>
      <xdr:col>13</xdr:col>
      <xdr:colOff>285750</xdr:colOff>
      <xdr:row>1</xdr:row>
      <xdr:rowOff>723900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726400" y="504825"/>
          <a:ext cx="1514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790575</xdr:colOff>
      <xdr:row>1</xdr:row>
      <xdr:rowOff>142875</xdr:rowOff>
    </xdr:from>
    <xdr:to>
      <xdr:col>16</xdr:col>
      <xdr:colOff>2371724</xdr:colOff>
      <xdr:row>1</xdr:row>
      <xdr:rowOff>628650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346275" y="590550"/>
          <a:ext cx="158114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1066800</xdr:colOff>
      <xdr:row>1</xdr:row>
      <xdr:rowOff>161925</xdr:rowOff>
    </xdr:from>
    <xdr:to>
      <xdr:col>19</xdr:col>
      <xdr:colOff>0</xdr:colOff>
      <xdr:row>1</xdr:row>
      <xdr:rowOff>723900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75300" y="609600"/>
          <a:ext cx="15621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257175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6764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523875</xdr:colOff>
      <xdr:row>1</xdr:row>
      <xdr:rowOff>114300</xdr:rowOff>
    </xdr:from>
    <xdr:to>
      <xdr:col>22</xdr:col>
      <xdr:colOff>2162175</xdr:colOff>
      <xdr:row>1</xdr:row>
      <xdr:rowOff>695325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595050" y="561975"/>
          <a:ext cx="16383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76200</xdr:rowOff>
    </xdr:from>
    <xdr:to>
      <xdr:col>25</xdr:col>
      <xdr:colOff>66675</xdr:colOff>
      <xdr:row>1</xdr:row>
      <xdr:rowOff>723900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776400" y="523875"/>
          <a:ext cx="1352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628649</xdr:colOff>
      <xdr:row>1</xdr:row>
      <xdr:rowOff>161925</xdr:rowOff>
    </xdr:from>
    <xdr:to>
      <xdr:col>27</xdr:col>
      <xdr:colOff>47624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14824" y="609600"/>
          <a:ext cx="1095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66675</xdr:rowOff>
    </xdr:from>
    <xdr:to>
      <xdr:col>33</xdr:col>
      <xdr:colOff>257175</xdr:colOff>
      <xdr:row>1</xdr:row>
      <xdr:rowOff>600075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50"/>
          <a:ext cx="2162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981075</xdr:colOff>
      <xdr:row>1</xdr:row>
      <xdr:rowOff>142875</xdr:rowOff>
    </xdr:from>
    <xdr:to>
      <xdr:col>35</xdr:col>
      <xdr:colOff>171450</xdr:colOff>
      <xdr:row>1</xdr:row>
      <xdr:rowOff>666750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797200" y="590550"/>
          <a:ext cx="13239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1104900</xdr:colOff>
      <xdr:row>1</xdr:row>
      <xdr:rowOff>95249</xdr:rowOff>
    </xdr:from>
    <xdr:to>
      <xdr:col>6</xdr:col>
      <xdr:colOff>2438400</xdr:colOff>
      <xdr:row>1</xdr:row>
      <xdr:rowOff>714374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239500" y="542924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1143000</xdr:colOff>
      <xdr:row>1</xdr:row>
      <xdr:rowOff>19049</xdr:rowOff>
    </xdr:from>
    <xdr:to>
      <xdr:col>8</xdr:col>
      <xdr:colOff>2266950</xdr:colOff>
      <xdr:row>1</xdr:row>
      <xdr:rowOff>714374</xdr:rowOff>
    </xdr:to>
    <xdr:pic>
      <xdr:nvPicPr>
        <xdr:cNvPr id="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592300" y="466724"/>
          <a:ext cx="11239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914400</xdr:colOff>
      <xdr:row>1</xdr:row>
      <xdr:rowOff>152400</xdr:rowOff>
    </xdr:from>
    <xdr:to>
      <xdr:col>10</xdr:col>
      <xdr:colOff>2819400</xdr:colOff>
      <xdr:row>1</xdr:row>
      <xdr:rowOff>581025</xdr:rowOff>
    </xdr:to>
    <xdr:pic>
      <xdr:nvPicPr>
        <xdr:cNvPr id="2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16475" y="6000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1181100</xdr:colOff>
      <xdr:row>1</xdr:row>
      <xdr:rowOff>104775</xdr:rowOff>
    </xdr:from>
    <xdr:to>
      <xdr:col>14</xdr:col>
      <xdr:colOff>3124200</xdr:colOff>
      <xdr:row>1</xdr:row>
      <xdr:rowOff>638175</xdr:rowOff>
    </xdr:to>
    <xdr:pic>
      <xdr:nvPicPr>
        <xdr:cNvPr id="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860125" y="5524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828675</xdr:colOff>
      <xdr:row>1</xdr:row>
      <xdr:rowOff>123825</xdr:rowOff>
    </xdr:from>
    <xdr:to>
      <xdr:col>29</xdr:col>
      <xdr:colOff>19050</xdr:colOff>
      <xdr:row>1</xdr:row>
      <xdr:rowOff>657225</xdr:rowOff>
    </xdr:to>
    <xdr:pic>
      <xdr:nvPicPr>
        <xdr:cNvPr id="2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015150" y="571500"/>
          <a:ext cx="13906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523875</xdr:colOff>
      <xdr:row>1</xdr:row>
      <xdr:rowOff>152400</xdr:rowOff>
    </xdr:from>
    <xdr:to>
      <xdr:col>31</xdr:col>
      <xdr:colOff>257175</xdr:colOff>
      <xdr:row>1</xdr:row>
      <xdr:rowOff>647700</xdr:rowOff>
    </xdr:to>
    <xdr:pic>
      <xdr:nvPicPr>
        <xdr:cNvPr id="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34525" y="600075"/>
          <a:ext cx="1562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1</xdr:row>
      <xdr:rowOff>28575</xdr:rowOff>
    </xdr:from>
    <xdr:to>
      <xdr:col>0</xdr:col>
      <xdr:colOff>2552700</xdr:colOff>
      <xdr:row>1</xdr:row>
      <xdr:rowOff>600075</xdr:rowOff>
    </xdr:to>
    <xdr:pic>
      <xdr:nvPicPr>
        <xdr:cNvPr id="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775" y="476250"/>
          <a:ext cx="1685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76200</xdr:rowOff>
    </xdr:from>
    <xdr:to>
      <xdr:col>8</xdr:col>
      <xdr:colOff>1228725</xdr:colOff>
      <xdr:row>1</xdr:row>
      <xdr:rowOff>647700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5238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1209675</xdr:colOff>
      <xdr:row>1</xdr:row>
      <xdr:rowOff>152400</xdr:rowOff>
    </xdr:from>
    <xdr:to>
      <xdr:col>16</xdr:col>
      <xdr:colOff>1209675</xdr:colOff>
      <xdr:row>1</xdr:row>
      <xdr:rowOff>552450</xdr:rowOff>
    </xdr:to>
    <xdr:pic>
      <xdr:nvPicPr>
        <xdr:cNvPr id="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765375" y="6000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914400</xdr:colOff>
      <xdr:row>1</xdr:row>
      <xdr:rowOff>190500</xdr:rowOff>
    </xdr:from>
    <xdr:to>
      <xdr:col>28</xdr:col>
      <xdr:colOff>914400</xdr:colOff>
      <xdr:row>1</xdr:row>
      <xdr:rowOff>438150</xdr:rowOff>
    </xdr:to>
    <xdr:pic>
      <xdr:nvPicPr>
        <xdr:cNvPr id="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100875" y="6381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742950</xdr:colOff>
      <xdr:row>1</xdr:row>
      <xdr:rowOff>209550</xdr:rowOff>
    </xdr:from>
    <xdr:to>
      <xdr:col>2</xdr:col>
      <xdr:colOff>2400300</xdr:colOff>
      <xdr:row>1</xdr:row>
      <xdr:rowOff>647700</xdr:rowOff>
    </xdr:to>
    <xdr:pic>
      <xdr:nvPicPr>
        <xdr:cNvPr id="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38675" y="657225"/>
          <a:ext cx="1657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847725</xdr:colOff>
      <xdr:row>1</xdr:row>
      <xdr:rowOff>85725</xdr:rowOff>
    </xdr:from>
    <xdr:to>
      <xdr:col>5</xdr:col>
      <xdr:colOff>9525</xdr:colOff>
      <xdr:row>1</xdr:row>
      <xdr:rowOff>666750</xdr:rowOff>
    </xdr:to>
    <xdr:pic>
      <xdr:nvPicPr>
        <xdr:cNvPr id="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72425" y="5334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981075</xdr:colOff>
      <xdr:row>1</xdr:row>
      <xdr:rowOff>142875</xdr:rowOff>
    </xdr:from>
    <xdr:to>
      <xdr:col>6</xdr:col>
      <xdr:colOff>981075</xdr:colOff>
      <xdr:row>1</xdr:row>
      <xdr:rowOff>676275</xdr:rowOff>
    </xdr:to>
    <xdr:pic>
      <xdr:nvPicPr>
        <xdr:cNvPr id="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15675" y="5905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819150</xdr:colOff>
      <xdr:row>1</xdr:row>
      <xdr:rowOff>171450</xdr:rowOff>
    </xdr:from>
    <xdr:to>
      <xdr:col>10</xdr:col>
      <xdr:colOff>819150</xdr:colOff>
      <xdr:row>1</xdr:row>
      <xdr:rowOff>600075</xdr:rowOff>
    </xdr:to>
    <xdr:pic>
      <xdr:nvPicPr>
        <xdr:cNvPr id="1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21225" y="61912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742950</xdr:colOff>
      <xdr:row>1</xdr:row>
      <xdr:rowOff>28575</xdr:rowOff>
    </xdr:from>
    <xdr:to>
      <xdr:col>13</xdr:col>
      <xdr:colOff>390525</xdr:colOff>
      <xdr:row>1</xdr:row>
      <xdr:rowOff>733425</xdr:rowOff>
    </xdr:to>
    <xdr:pic>
      <xdr:nvPicPr>
        <xdr:cNvPr id="1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907375" y="476250"/>
          <a:ext cx="1438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1009650</xdr:colOff>
      <xdr:row>1</xdr:row>
      <xdr:rowOff>142875</xdr:rowOff>
    </xdr:from>
    <xdr:to>
      <xdr:col>14</xdr:col>
      <xdr:colOff>1009650</xdr:colOff>
      <xdr:row>1</xdr:row>
      <xdr:rowOff>676275</xdr:rowOff>
    </xdr:to>
    <xdr:pic>
      <xdr:nvPicPr>
        <xdr:cNvPr id="1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88675" y="5905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828675</xdr:colOff>
      <xdr:row>1</xdr:row>
      <xdr:rowOff>152400</xdr:rowOff>
    </xdr:from>
    <xdr:to>
      <xdr:col>16</xdr:col>
      <xdr:colOff>2390774</xdr:colOff>
      <xdr:row>1</xdr:row>
      <xdr:rowOff>638175</xdr:rowOff>
    </xdr:to>
    <xdr:pic>
      <xdr:nvPicPr>
        <xdr:cNvPr id="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384375" y="600075"/>
          <a:ext cx="156209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885824</xdr:colOff>
      <xdr:row>1</xdr:row>
      <xdr:rowOff>171450</xdr:rowOff>
    </xdr:from>
    <xdr:to>
      <xdr:col>18</xdr:col>
      <xdr:colOff>2571749</xdr:colOff>
      <xdr:row>1</xdr:row>
      <xdr:rowOff>733425</xdr:rowOff>
    </xdr:to>
    <xdr:pic>
      <xdr:nvPicPr>
        <xdr:cNvPr id="1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94324" y="619125"/>
          <a:ext cx="1685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666750</xdr:colOff>
      <xdr:row>1</xdr:row>
      <xdr:rowOff>104775</xdr:rowOff>
    </xdr:from>
    <xdr:to>
      <xdr:col>21</xdr:col>
      <xdr:colOff>209550</xdr:colOff>
      <xdr:row>1</xdr:row>
      <xdr:rowOff>695325</xdr:rowOff>
    </xdr:to>
    <xdr:pic>
      <xdr:nvPicPr>
        <xdr:cNvPr id="1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928050" y="552450"/>
          <a:ext cx="16287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438150</xdr:colOff>
      <xdr:row>1</xdr:row>
      <xdr:rowOff>114300</xdr:rowOff>
    </xdr:from>
    <xdr:to>
      <xdr:col>23</xdr:col>
      <xdr:colOff>28575</xdr:colOff>
      <xdr:row>1</xdr:row>
      <xdr:rowOff>695325</xdr:rowOff>
    </xdr:to>
    <xdr:pic>
      <xdr:nvPicPr>
        <xdr:cNvPr id="1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509325" y="561975"/>
          <a:ext cx="1771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800100</xdr:colOff>
      <xdr:row>1</xdr:row>
      <xdr:rowOff>76200</xdr:rowOff>
    </xdr:from>
    <xdr:to>
      <xdr:col>25</xdr:col>
      <xdr:colOff>28575</xdr:colOff>
      <xdr:row>1</xdr:row>
      <xdr:rowOff>723900</xdr:rowOff>
    </xdr:to>
    <xdr:pic>
      <xdr:nvPicPr>
        <xdr:cNvPr id="1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776400" y="523875"/>
          <a:ext cx="13144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628649</xdr:colOff>
      <xdr:row>1</xdr:row>
      <xdr:rowOff>161925</xdr:rowOff>
    </xdr:from>
    <xdr:to>
      <xdr:col>26</xdr:col>
      <xdr:colOff>1666874</xdr:colOff>
      <xdr:row>1</xdr:row>
      <xdr:rowOff>704850</xdr:rowOff>
    </xdr:to>
    <xdr:pic>
      <xdr:nvPicPr>
        <xdr:cNvPr id="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414824" y="609600"/>
          <a:ext cx="10382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523875</xdr:colOff>
      <xdr:row>1</xdr:row>
      <xdr:rowOff>66674</xdr:rowOff>
    </xdr:from>
    <xdr:to>
      <xdr:col>33</xdr:col>
      <xdr:colOff>257175</xdr:colOff>
      <xdr:row>1</xdr:row>
      <xdr:rowOff>800099</xdr:rowOff>
    </xdr:to>
    <xdr:pic>
      <xdr:nvPicPr>
        <xdr:cNvPr id="1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0187225" y="514349"/>
          <a:ext cx="2162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704850</xdr:colOff>
      <xdr:row>1</xdr:row>
      <xdr:rowOff>104775</xdr:rowOff>
    </xdr:from>
    <xdr:to>
      <xdr:col>34</xdr:col>
      <xdr:colOff>2028825</xdr:colOff>
      <xdr:row>1</xdr:row>
      <xdr:rowOff>628650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520975" y="552450"/>
          <a:ext cx="13239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1</xdr:row>
      <xdr:rowOff>85725</xdr:rowOff>
    </xdr:from>
    <xdr:to>
      <xdr:col>6</xdr:col>
      <xdr:colOff>2352675</xdr:colOff>
      <xdr:row>1</xdr:row>
      <xdr:rowOff>704850</xdr:rowOff>
    </xdr:to>
    <xdr:pic>
      <xdr:nvPicPr>
        <xdr:cNvPr id="2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53775" y="533400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1019175</xdr:colOff>
      <xdr:row>1</xdr:row>
      <xdr:rowOff>9525</xdr:rowOff>
    </xdr:from>
    <xdr:to>
      <xdr:col>8</xdr:col>
      <xdr:colOff>2143125</xdr:colOff>
      <xdr:row>1</xdr:row>
      <xdr:rowOff>704850</xdr:rowOff>
    </xdr:to>
    <xdr:pic>
      <xdr:nvPicPr>
        <xdr:cNvPr id="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468475" y="457200"/>
          <a:ext cx="11239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657225</xdr:colOff>
      <xdr:row>1</xdr:row>
      <xdr:rowOff>161925</xdr:rowOff>
    </xdr:from>
    <xdr:to>
      <xdr:col>10</xdr:col>
      <xdr:colOff>2562225</xdr:colOff>
      <xdr:row>1</xdr:row>
      <xdr:rowOff>676275</xdr:rowOff>
    </xdr:to>
    <xdr:pic>
      <xdr:nvPicPr>
        <xdr:cNvPr id="2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259300" y="609600"/>
          <a:ext cx="1905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1123950</xdr:colOff>
      <xdr:row>1</xdr:row>
      <xdr:rowOff>104775</xdr:rowOff>
    </xdr:from>
    <xdr:to>
      <xdr:col>14</xdr:col>
      <xdr:colOff>3067050</xdr:colOff>
      <xdr:row>1</xdr:row>
      <xdr:rowOff>638175</xdr:rowOff>
    </xdr:to>
    <xdr:pic>
      <xdr:nvPicPr>
        <xdr:cNvPr id="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802975" y="55245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847725</xdr:colOff>
      <xdr:row>1</xdr:row>
      <xdr:rowOff>76200</xdr:rowOff>
    </xdr:from>
    <xdr:to>
      <xdr:col>29</xdr:col>
      <xdr:colOff>38100</xdr:colOff>
      <xdr:row>1</xdr:row>
      <xdr:rowOff>609600</xdr:rowOff>
    </xdr:to>
    <xdr:pic>
      <xdr:nvPicPr>
        <xdr:cNvPr id="2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034200" y="523875"/>
          <a:ext cx="13906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28;&#913;&#931;&#931;&#913;&#929;&#937;&#925;&#927;&#9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7;&#922;&#913;&#923;&#919;&#9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7;&#933;&#929;&#933;&#924;&#917;&#925;&#937;&#9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8;&#921;&#932;&#931;&#913;&#93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24;&#927;&#923;&#927;&#931;&#931;&#937;&#9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Α  Δ.Ε ΠΑΣΣΑΡΩΝΟΣ"/>
      <sheetName val="178 ΑΓΙΟΥ ΙΩΑΝΝΟΥ"/>
      <sheetName val="179 ΑΝΑΡΓΥΡΩΝ"/>
      <sheetName val="180 ΑΝΩ ΛΑΨΙΣΤΑΣ"/>
      <sheetName val="181 ΒΑΓΕΝΗΤΙΟΥ"/>
      <sheetName val="182 ΒΟΥΝΟΠΛΑΓΙΑΣ"/>
      <sheetName val="183 ΓΡΑΜΜΕΝΟΥ"/>
      <sheetName val="184 ΕΛΕΟΥΣΑΣ"/>
      <sheetName val="185 ΕΛΕΟΥΣΑΣ"/>
      <sheetName val="186 ΕΛΕΟΥΣΑΣ"/>
      <sheetName val="187 ΕΛΕΟΥΣΑΣ"/>
      <sheetName val="188 ΖΩΟΔΟΧΟΥ"/>
      <sheetName val="189 ΚΑΤΩ ΛΑΨΙΣΤΑΣ"/>
      <sheetName val="190 ΛΥΓΓΟΥ"/>
      <sheetName val="191 ΛΟΦΙΣΚΟΥ"/>
      <sheetName val="192 ΜΕΓΑΛΟΥ ΓΑΡΔΙΚΙΟΥ"/>
      <sheetName val="193 ΝΕΟΧΩΡΙΟΥ"/>
      <sheetName val="194 ΠΕΡΑΤΗΣ"/>
      <sheetName val="195 ΠΕΤΡΑΛΩΝΩΝ"/>
      <sheetName val="196 ΠΟΛΥΛΟΦΟΥ"/>
      <sheetName val="197 ΡΟΔΟΤΟΠΙΟΥ"/>
      <sheetName val="198 ΡΟΔΟΤΟΠΙΟΥ"/>
    </sheetNames>
    <sheetDataSet>
      <sheetData sheetId="0"/>
      <sheetData sheetId="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50</v>
          </cell>
          <cell r="D5">
            <v>40</v>
          </cell>
          <cell r="F5">
            <v>0</v>
          </cell>
          <cell r="H5">
            <v>14</v>
          </cell>
          <cell r="J5">
            <v>2</v>
          </cell>
          <cell r="L5">
            <v>1</v>
          </cell>
          <cell r="N5">
            <v>0</v>
          </cell>
          <cell r="P5">
            <v>1</v>
          </cell>
          <cell r="R5">
            <v>1</v>
          </cell>
          <cell r="T5">
            <v>0</v>
          </cell>
          <cell r="V5">
            <v>1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26</v>
          </cell>
          <cell r="D6">
            <v>44</v>
          </cell>
          <cell r="F6">
            <v>0</v>
          </cell>
          <cell r="H6">
            <v>6</v>
          </cell>
          <cell r="J6">
            <v>2</v>
          </cell>
          <cell r="L6">
            <v>1</v>
          </cell>
          <cell r="P6">
            <v>4</v>
          </cell>
          <cell r="T6">
            <v>0</v>
          </cell>
          <cell r="V6">
            <v>3</v>
          </cell>
          <cell r="Z6">
            <v>5</v>
          </cell>
          <cell r="AD6">
            <v>1</v>
          </cell>
          <cell r="AF6">
            <v>0</v>
          </cell>
          <cell r="AH6">
            <v>0</v>
          </cell>
          <cell r="AJ6">
            <v>5</v>
          </cell>
        </row>
        <row r="7">
          <cell r="B7">
            <v>12</v>
          </cell>
          <cell r="D7">
            <v>29</v>
          </cell>
          <cell r="F7">
            <v>8</v>
          </cell>
          <cell r="H7">
            <v>7</v>
          </cell>
          <cell r="J7">
            <v>1</v>
          </cell>
          <cell r="P7">
            <v>0</v>
          </cell>
          <cell r="T7">
            <v>1</v>
          </cell>
          <cell r="V7">
            <v>3</v>
          </cell>
          <cell r="Z7">
            <v>2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7</v>
          </cell>
          <cell r="D8">
            <v>11</v>
          </cell>
          <cell r="F8">
            <v>11</v>
          </cell>
          <cell r="H8">
            <v>8</v>
          </cell>
          <cell r="J8">
            <v>0</v>
          </cell>
          <cell r="P8">
            <v>2</v>
          </cell>
          <cell r="T8">
            <v>1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25</v>
          </cell>
          <cell r="D9">
            <v>27</v>
          </cell>
          <cell r="F9">
            <v>0</v>
          </cell>
          <cell r="H9">
            <v>4</v>
          </cell>
          <cell r="J9">
            <v>0</v>
          </cell>
          <cell r="P9">
            <v>0</v>
          </cell>
          <cell r="T9">
            <v>0</v>
          </cell>
          <cell r="V9">
            <v>2</v>
          </cell>
          <cell r="Z9">
            <v>5</v>
          </cell>
          <cell r="AD9">
            <v>1</v>
          </cell>
          <cell r="AH9">
            <v>0</v>
          </cell>
          <cell r="AJ9">
            <v>0</v>
          </cell>
        </row>
        <row r="10">
          <cell r="B10">
            <v>27</v>
          </cell>
          <cell r="D10">
            <v>34</v>
          </cell>
          <cell r="F10">
            <v>0</v>
          </cell>
          <cell r="H10">
            <v>3</v>
          </cell>
          <cell r="J10">
            <v>2</v>
          </cell>
          <cell r="P10">
            <v>1</v>
          </cell>
          <cell r="Z10">
            <v>2</v>
          </cell>
          <cell r="AD10">
            <v>0</v>
          </cell>
          <cell r="AJ10">
            <v>1</v>
          </cell>
        </row>
        <row r="11">
          <cell r="B11">
            <v>30</v>
          </cell>
          <cell r="D11">
            <v>27</v>
          </cell>
          <cell r="F11">
            <v>4</v>
          </cell>
          <cell r="J11">
            <v>3</v>
          </cell>
          <cell r="P11">
            <v>5</v>
          </cell>
          <cell r="Z11">
            <v>0</v>
          </cell>
          <cell r="AD11">
            <v>0</v>
          </cell>
          <cell r="AJ11">
            <v>1</v>
          </cell>
        </row>
      </sheetData>
      <sheetData sheetId="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10</v>
          </cell>
          <cell r="D5">
            <v>18</v>
          </cell>
          <cell r="F5">
            <v>0</v>
          </cell>
          <cell r="H5">
            <v>0</v>
          </cell>
          <cell r="J5">
            <v>3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8</v>
          </cell>
          <cell r="D6">
            <v>21</v>
          </cell>
          <cell r="F6">
            <v>0</v>
          </cell>
          <cell r="H6">
            <v>0</v>
          </cell>
          <cell r="J6">
            <v>10</v>
          </cell>
          <cell r="L6">
            <v>1</v>
          </cell>
          <cell r="P6">
            <v>1</v>
          </cell>
          <cell r="T6">
            <v>0</v>
          </cell>
          <cell r="V6">
            <v>1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4</v>
          </cell>
        </row>
        <row r="7">
          <cell r="B7">
            <v>2</v>
          </cell>
          <cell r="D7">
            <v>4</v>
          </cell>
          <cell r="F7">
            <v>4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1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22</v>
          </cell>
          <cell r="F8">
            <v>10</v>
          </cell>
          <cell r="H8">
            <v>2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Z8">
            <v>2</v>
          </cell>
          <cell r="AD8">
            <v>0</v>
          </cell>
          <cell r="AF8">
            <v>0</v>
          </cell>
          <cell r="AH8">
            <v>0</v>
          </cell>
          <cell r="AJ8">
            <v>5</v>
          </cell>
        </row>
        <row r="9">
          <cell r="B9">
            <v>8</v>
          </cell>
          <cell r="D9">
            <v>37</v>
          </cell>
          <cell r="F9">
            <v>2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3</v>
          </cell>
        </row>
        <row r="10">
          <cell r="B10">
            <v>11</v>
          </cell>
          <cell r="D10">
            <v>12</v>
          </cell>
          <cell r="F10">
            <v>1</v>
          </cell>
          <cell r="H10">
            <v>5</v>
          </cell>
          <cell r="J10">
            <v>2</v>
          </cell>
          <cell r="P10">
            <v>0</v>
          </cell>
          <cell r="Z10">
            <v>0</v>
          </cell>
          <cell r="AD10">
            <v>1</v>
          </cell>
          <cell r="AJ10">
            <v>0</v>
          </cell>
        </row>
        <row r="11">
          <cell r="B11">
            <v>4</v>
          </cell>
          <cell r="D11">
            <v>6</v>
          </cell>
          <cell r="F11">
            <v>1</v>
          </cell>
          <cell r="J11">
            <v>4</v>
          </cell>
          <cell r="P11">
            <v>2</v>
          </cell>
          <cell r="Z11">
            <v>0</v>
          </cell>
          <cell r="AD11">
            <v>0</v>
          </cell>
          <cell r="AJ11">
            <v>0</v>
          </cell>
        </row>
      </sheetData>
      <sheetData sheetId="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7</v>
          </cell>
          <cell r="D5">
            <v>23</v>
          </cell>
          <cell r="F5">
            <v>2</v>
          </cell>
          <cell r="H5">
            <v>3</v>
          </cell>
          <cell r="J5">
            <v>5</v>
          </cell>
          <cell r="L5">
            <v>2</v>
          </cell>
          <cell r="N5">
            <v>0</v>
          </cell>
          <cell r="P5">
            <v>4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18</v>
          </cell>
          <cell r="D6">
            <v>38</v>
          </cell>
          <cell r="F6">
            <v>0</v>
          </cell>
          <cell r="H6">
            <v>3</v>
          </cell>
          <cell r="J6">
            <v>4</v>
          </cell>
          <cell r="L6">
            <v>5</v>
          </cell>
          <cell r="P6">
            <v>50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1</v>
          </cell>
          <cell r="AH6">
            <v>0</v>
          </cell>
          <cell r="AJ6">
            <v>1</v>
          </cell>
        </row>
        <row r="7">
          <cell r="B7">
            <v>6</v>
          </cell>
          <cell r="D7">
            <v>15</v>
          </cell>
          <cell r="F7">
            <v>9</v>
          </cell>
          <cell r="H7">
            <v>0</v>
          </cell>
          <cell r="J7">
            <v>0</v>
          </cell>
          <cell r="P7">
            <v>2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1</v>
          </cell>
          <cell r="AJ7">
            <v>0</v>
          </cell>
        </row>
        <row r="8">
          <cell r="B8">
            <v>2</v>
          </cell>
          <cell r="D8">
            <v>8</v>
          </cell>
          <cell r="F8">
            <v>9</v>
          </cell>
          <cell r="H8">
            <v>0</v>
          </cell>
          <cell r="J8">
            <v>5</v>
          </cell>
          <cell r="P8">
            <v>2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28</v>
          </cell>
          <cell r="D9">
            <v>21</v>
          </cell>
          <cell r="F9">
            <v>1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2</v>
          </cell>
        </row>
        <row r="10">
          <cell r="B10">
            <v>16</v>
          </cell>
          <cell r="D10">
            <v>21</v>
          </cell>
          <cell r="F10">
            <v>0</v>
          </cell>
          <cell r="H10">
            <v>1</v>
          </cell>
          <cell r="J10">
            <v>1</v>
          </cell>
          <cell r="P10">
            <v>2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10</v>
          </cell>
          <cell r="D11">
            <v>10</v>
          </cell>
          <cell r="F11">
            <v>4</v>
          </cell>
          <cell r="J11">
            <v>6</v>
          </cell>
          <cell r="P11">
            <v>9</v>
          </cell>
          <cell r="Z11">
            <v>0</v>
          </cell>
          <cell r="AD11">
            <v>0</v>
          </cell>
          <cell r="AJ11">
            <v>0</v>
          </cell>
        </row>
      </sheetData>
      <sheetData sheetId="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6</v>
          </cell>
          <cell r="D5">
            <v>7</v>
          </cell>
          <cell r="F5">
            <v>2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11</v>
          </cell>
          <cell r="D6">
            <v>7</v>
          </cell>
          <cell r="F6">
            <v>0</v>
          </cell>
          <cell r="H6">
            <v>0</v>
          </cell>
          <cell r="J6">
            <v>0</v>
          </cell>
          <cell r="L6">
            <v>0</v>
          </cell>
          <cell r="P6">
            <v>2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2</v>
          </cell>
          <cell r="D7">
            <v>3</v>
          </cell>
          <cell r="F7">
            <v>1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5</v>
          </cell>
          <cell r="AJ7">
            <v>0</v>
          </cell>
        </row>
        <row r="8">
          <cell r="B8">
            <v>1</v>
          </cell>
          <cell r="D8">
            <v>10</v>
          </cell>
          <cell r="F8">
            <v>4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12</v>
          </cell>
          <cell r="D9">
            <v>4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19</v>
          </cell>
          <cell r="D10">
            <v>11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4</v>
          </cell>
          <cell r="D11">
            <v>7</v>
          </cell>
          <cell r="F11">
            <v>1</v>
          </cell>
          <cell r="J11">
            <v>1</v>
          </cell>
          <cell r="P11">
            <v>2</v>
          </cell>
          <cell r="Z11">
            <v>1</v>
          </cell>
          <cell r="AD11">
            <v>0</v>
          </cell>
          <cell r="AJ11">
            <v>0</v>
          </cell>
        </row>
      </sheetData>
      <sheetData sheetId="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30</v>
          </cell>
          <cell r="D5">
            <v>45</v>
          </cell>
          <cell r="F5">
            <v>2</v>
          </cell>
        </row>
        <row r="6">
          <cell r="B6">
            <v>21</v>
          </cell>
          <cell r="D6">
            <v>82</v>
          </cell>
          <cell r="F6">
            <v>0</v>
          </cell>
        </row>
        <row r="7">
          <cell r="B7">
            <v>1</v>
          </cell>
          <cell r="D7">
            <v>105</v>
          </cell>
          <cell r="F7">
            <v>15</v>
          </cell>
        </row>
        <row r="8">
          <cell r="B8">
            <v>5</v>
          </cell>
          <cell r="D8">
            <v>9</v>
          </cell>
          <cell r="F8">
            <v>6</v>
          </cell>
        </row>
        <row r="9">
          <cell r="B9">
            <v>26</v>
          </cell>
          <cell r="D9">
            <v>43</v>
          </cell>
          <cell r="F9">
            <v>4</v>
          </cell>
        </row>
        <row r="10">
          <cell r="B10">
            <v>36</v>
          </cell>
          <cell r="D10">
            <v>36</v>
          </cell>
          <cell r="F10">
            <v>1</v>
          </cell>
        </row>
        <row r="11">
          <cell r="B11">
            <v>17</v>
          </cell>
          <cell r="D11">
            <v>22</v>
          </cell>
          <cell r="F11">
            <v>1</v>
          </cell>
        </row>
      </sheetData>
      <sheetData sheetId="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15</v>
          </cell>
          <cell r="D5">
            <v>17</v>
          </cell>
          <cell r="F5">
            <v>2</v>
          </cell>
          <cell r="H5">
            <v>2</v>
          </cell>
          <cell r="J5">
            <v>5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4</v>
          </cell>
          <cell r="AH5">
            <v>0</v>
          </cell>
          <cell r="AJ5">
            <v>1</v>
          </cell>
        </row>
        <row r="6">
          <cell r="B6">
            <v>21</v>
          </cell>
          <cell r="D6">
            <v>23</v>
          </cell>
          <cell r="F6">
            <v>3</v>
          </cell>
          <cell r="H6">
            <v>0</v>
          </cell>
          <cell r="J6">
            <v>5</v>
          </cell>
          <cell r="L6">
            <v>1</v>
          </cell>
          <cell r="P6">
            <v>1</v>
          </cell>
          <cell r="T6">
            <v>0</v>
          </cell>
          <cell r="V6">
            <v>0</v>
          </cell>
          <cell r="Z6">
            <v>3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7</v>
          </cell>
          <cell r="D7">
            <v>16</v>
          </cell>
          <cell r="F7">
            <v>13</v>
          </cell>
          <cell r="H7">
            <v>2</v>
          </cell>
          <cell r="J7">
            <v>0</v>
          </cell>
          <cell r="P7">
            <v>1</v>
          </cell>
          <cell r="T7">
            <v>0</v>
          </cell>
          <cell r="V7">
            <v>0</v>
          </cell>
          <cell r="Z7">
            <v>2</v>
          </cell>
          <cell r="AD7">
            <v>0</v>
          </cell>
          <cell r="AF7">
            <v>2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28</v>
          </cell>
          <cell r="F8">
            <v>12</v>
          </cell>
          <cell r="H8">
            <v>0</v>
          </cell>
          <cell r="J8">
            <v>7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1</v>
          </cell>
          <cell r="AF8">
            <v>4</v>
          </cell>
          <cell r="AH8">
            <v>0</v>
          </cell>
          <cell r="AJ8">
            <v>0</v>
          </cell>
        </row>
        <row r="9">
          <cell r="B9">
            <v>16</v>
          </cell>
          <cell r="D9">
            <v>24</v>
          </cell>
          <cell r="F9">
            <v>0</v>
          </cell>
          <cell r="H9">
            <v>9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29</v>
          </cell>
          <cell r="D10">
            <v>19</v>
          </cell>
          <cell r="F10">
            <v>0</v>
          </cell>
          <cell r="H10">
            <v>1</v>
          </cell>
          <cell r="J10">
            <v>4</v>
          </cell>
          <cell r="P10">
            <v>0</v>
          </cell>
          <cell r="Z10">
            <v>0</v>
          </cell>
          <cell r="AD10">
            <v>2</v>
          </cell>
          <cell r="AJ10">
            <v>0</v>
          </cell>
        </row>
        <row r="11">
          <cell r="B11">
            <v>2</v>
          </cell>
          <cell r="D11">
            <v>14</v>
          </cell>
          <cell r="F11">
            <v>5</v>
          </cell>
          <cell r="J11">
            <v>10</v>
          </cell>
          <cell r="P11">
            <v>2</v>
          </cell>
          <cell r="Z11">
            <v>1</v>
          </cell>
          <cell r="AD11">
            <v>0</v>
          </cell>
          <cell r="AJ11">
            <v>0</v>
          </cell>
        </row>
      </sheetData>
      <sheetData sheetId="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26</v>
          </cell>
          <cell r="D5">
            <v>29</v>
          </cell>
          <cell r="F5">
            <v>4</v>
          </cell>
          <cell r="H5">
            <v>7</v>
          </cell>
          <cell r="J5">
            <v>12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6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10</v>
          </cell>
        </row>
        <row r="6">
          <cell r="B6">
            <v>19</v>
          </cell>
          <cell r="D6">
            <v>49</v>
          </cell>
          <cell r="F6">
            <v>0</v>
          </cell>
          <cell r="H6">
            <v>1</v>
          </cell>
          <cell r="J6">
            <v>13</v>
          </cell>
          <cell r="L6">
            <v>0</v>
          </cell>
          <cell r="P6">
            <v>5</v>
          </cell>
          <cell r="T6">
            <v>0</v>
          </cell>
          <cell r="V6">
            <v>0</v>
          </cell>
          <cell r="Z6">
            <v>3</v>
          </cell>
          <cell r="AD6">
            <v>0</v>
          </cell>
          <cell r="AF6">
            <v>0</v>
          </cell>
          <cell r="AH6">
            <v>0</v>
          </cell>
          <cell r="AJ6">
            <v>8</v>
          </cell>
        </row>
        <row r="7">
          <cell r="B7">
            <v>15</v>
          </cell>
          <cell r="D7">
            <v>47</v>
          </cell>
          <cell r="F7">
            <v>16</v>
          </cell>
          <cell r="H7">
            <v>2</v>
          </cell>
          <cell r="J7">
            <v>5</v>
          </cell>
          <cell r="P7">
            <v>0</v>
          </cell>
          <cell r="T7">
            <v>1</v>
          </cell>
          <cell r="V7">
            <v>0</v>
          </cell>
          <cell r="Z7">
            <v>3</v>
          </cell>
          <cell r="AD7">
            <v>0</v>
          </cell>
          <cell r="AF7">
            <v>0</v>
          </cell>
          <cell r="AH7">
            <v>0</v>
          </cell>
          <cell r="AJ7">
            <v>2</v>
          </cell>
        </row>
        <row r="8">
          <cell r="B8">
            <v>6</v>
          </cell>
          <cell r="D8">
            <v>10</v>
          </cell>
          <cell r="F8">
            <v>4</v>
          </cell>
          <cell r="H8">
            <v>0</v>
          </cell>
          <cell r="J8">
            <v>13</v>
          </cell>
          <cell r="P8">
            <v>1</v>
          </cell>
          <cell r="T8">
            <v>0</v>
          </cell>
          <cell r="V8">
            <v>0</v>
          </cell>
          <cell r="Z8">
            <v>3</v>
          </cell>
          <cell r="AD8">
            <v>1</v>
          </cell>
          <cell r="AF8">
            <v>0</v>
          </cell>
          <cell r="AH8">
            <v>0</v>
          </cell>
          <cell r="AJ8">
            <v>5</v>
          </cell>
        </row>
        <row r="9">
          <cell r="B9">
            <v>37</v>
          </cell>
          <cell r="D9">
            <v>28</v>
          </cell>
          <cell r="F9">
            <v>0</v>
          </cell>
          <cell r="H9">
            <v>3</v>
          </cell>
          <cell r="J9">
            <v>1</v>
          </cell>
          <cell r="P9">
            <v>0</v>
          </cell>
          <cell r="T9">
            <v>1</v>
          </cell>
          <cell r="V9">
            <v>2</v>
          </cell>
          <cell r="Z9">
            <v>1</v>
          </cell>
          <cell r="AD9">
            <v>0</v>
          </cell>
          <cell r="AH9">
            <v>0</v>
          </cell>
          <cell r="AJ9">
            <v>6</v>
          </cell>
        </row>
        <row r="10">
          <cell r="B10">
            <v>39</v>
          </cell>
          <cell r="D10">
            <v>38</v>
          </cell>
          <cell r="F10">
            <v>1</v>
          </cell>
          <cell r="H10">
            <v>1</v>
          </cell>
          <cell r="J10">
            <v>4</v>
          </cell>
          <cell r="P10">
            <v>1</v>
          </cell>
          <cell r="Z10">
            <v>6</v>
          </cell>
          <cell r="AD10">
            <v>0</v>
          </cell>
          <cell r="AJ10">
            <v>0</v>
          </cell>
        </row>
        <row r="11">
          <cell r="B11">
            <v>22</v>
          </cell>
          <cell r="D11">
            <v>35</v>
          </cell>
          <cell r="F11">
            <v>0</v>
          </cell>
          <cell r="J11">
            <v>13</v>
          </cell>
          <cell r="P11">
            <v>2</v>
          </cell>
          <cell r="Z11">
            <v>3</v>
          </cell>
          <cell r="AD11">
            <v>0</v>
          </cell>
          <cell r="AJ11">
            <v>1</v>
          </cell>
        </row>
      </sheetData>
      <sheetData sheetId="8">
        <row r="3">
          <cell r="AJ3">
            <v>0</v>
          </cell>
        </row>
        <row r="5">
          <cell r="B5">
            <v>25</v>
          </cell>
          <cell r="D5">
            <v>46</v>
          </cell>
          <cell r="F5">
            <v>1</v>
          </cell>
          <cell r="H5">
            <v>14</v>
          </cell>
          <cell r="J5">
            <v>26</v>
          </cell>
          <cell r="L5">
            <v>4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15</v>
          </cell>
          <cell r="D6">
            <v>61</v>
          </cell>
          <cell r="F6">
            <v>0</v>
          </cell>
          <cell r="H6">
            <v>4</v>
          </cell>
          <cell r="J6">
            <v>30</v>
          </cell>
          <cell r="L6">
            <v>2</v>
          </cell>
          <cell r="P6">
            <v>5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1</v>
          </cell>
          <cell r="AH6">
            <v>0</v>
          </cell>
          <cell r="AJ6">
            <v>8</v>
          </cell>
        </row>
        <row r="7">
          <cell r="B7">
            <v>12</v>
          </cell>
          <cell r="D7">
            <v>32</v>
          </cell>
          <cell r="F7">
            <v>13</v>
          </cell>
          <cell r="H7">
            <v>6</v>
          </cell>
          <cell r="J7">
            <v>1</v>
          </cell>
          <cell r="P7">
            <v>0</v>
          </cell>
          <cell r="T7">
            <v>0</v>
          </cell>
          <cell r="V7">
            <v>2</v>
          </cell>
          <cell r="Z7">
            <v>3</v>
          </cell>
          <cell r="AD7">
            <v>0</v>
          </cell>
          <cell r="AF7">
            <v>0</v>
          </cell>
          <cell r="AH7">
            <v>0</v>
          </cell>
          <cell r="AJ7">
            <v>2</v>
          </cell>
        </row>
        <row r="8">
          <cell r="B8">
            <v>0</v>
          </cell>
          <cell r="D8">
            <v>13</v>
          </cell>
          <cell r="F8">
            <v>4</v>
          </cell>
          <cell r="H8">
            <v>3</v>
          </cell>
          <cell r="J8">
            <v>7</v>
          </cell>
          <cell r="P8">
            <v>1</v>
          </cell>
          <cell r="T8">
            <v>0</v>
          </cell>
          <cell r="V8">
            <v>0</v>
          </cell>
          <cell r="Z8">
            <v>3</v>
          </cell>
          <cell r="AD8">
            <v>0</v>
          </cell>
          <cell r="AF8">
            <v>0</v>
          </cell>
          <cell r="AH8">
            <v>0</v>
          </cell>
          <cell r="AJ8">
            <v>5</v>
          </cell>
        </row>
        <row r="9">
          <cell r="B9">
            <v>22</v>
          </cell>
          <cell r="D9">
            <v>29</v>
          </cell>
          <cell r="F9">
            <v>1</v>
          </cell>
          <cell r="H9">
            <v>11</v>
          </cell>
          <cell r="J9">
            <v>2</v>
          </cell>
          <cell r="P9">
            <v>0</v>
          </cell>
          <cell r="T9">
            <v>0</v>
          </cell>
          <cell r="V9">
            <v>2</v>
          </cell>
          <cell r="Z9">
            <v>4</v>
          </cell>
          <cell r="AD9">
            <v>0</v>
          </cell>
          <cell r="AH9">
            <v>0</v>
          </cell>
          <cell r="AJ9">
            <v>6</v>
          </cell>
        </row>
        <row r="10">
          <cell r="B10">
            <v>37</v>
          </cell>
          <cell r="D10">
            <v>56</v>
          </cell>
          <cell r="F10">
            <v>5</v>
          </cell>
          <cell r="H10">
            <v>2</v>
          </cell>
          <cell r="J10">
            <v>6</v>
          </cell>
          <cell r="P10">
            <v>0</v>
          </cell>
          <cell r="Z10">
            <v>5</v>
          </cell>
          <cell r="AD10">
            <v>1</v>
          </cell>
          <cell r="AJ10">
            <v>0</v>
          </cell>
        </row>
        <row r="11">
          <cell r="B11">
            <v>15</v>
          </cell>
          <cell r="D11">
            <v>54</v>
          </cell>
          <cell r="F11">
            <v>5</v>
          </cell>
          <cell r="J11">
            <v>16</v>
          </cell>
          <cell r="P11">
            <v>8</v>
          </cell>
          <cell r="Z11">
            <v>1</v>
          </cell>
          <cell r="AD11">
            <v>0</v>
          </cell>
          <cell r="AJ11">
            <v>4</v>
          </cell>
        </row>
      </sheetData>
      <sheetData sheetId="9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21</v>
          </cell>
          <cell r="D5">
            <v>38</v>
          </cell>
          <cell r="F5">
            <v>0</v>
          </cell>
          <cell r="H5">
            <v>7</v>
          </cell>
          <cell r="J5">
            <v>13</v>
          </cell>
          <cell r="L5">
            <v>2</v>
          </cell>
          <cell r="N5">
            <v>0</v>
          </cell>
          <cell r="P5">
            <v>0</v>
          </cell>
          <cell r="R5">
            <v>0</v>
          </cell>
          <cell r="T5">
            <v>1</v>
          </cell>
          <cell r="V5">
            <v>1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3</v>
          </cell>
        </row>
        <row r="6">
          <cell r="B6">
            <v>23</v>
          </cell>
          <cell r="D6">
            <v>66</v>
          </cell>
          <cell r="F6">
            <v>1</v>
          </cell>
          <cell r="H6">
            <v>4</v>
          </cell>
          <cell r="J6">
            <v>15</v>
          </cell>
          <cell r="L6">
            <v>1</v>
          </cell>
          <cell r="P6">
            <v>0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9</v>
          </cell>
        </row>
        <row r="7">
          <cell r="B7">
            <v>9</v>
          </cell>
          <cell r="D7">
            <v>49</v>
          </cell>
          <cell r="F7">
            <v>16</v>
          </cell>
          <cell r="H7">
            <v>2</v>
          </cell>
          <cell r="J7">
            <v>5</v>
          </cell>
          <cell r="P7">
            <v>1</v>
          </cell>
          <cell r="T7">
            <v>1</v>
          </cell>
          <cell r="V7">
            <v>0</v>
          </cell>
          <cell r="Z7">
            <v>2</v>
          </cell>
          <cell r="AD7">
            <v>0</v>
          </cell>
          <cell r="AF7">
            <v>2</v>
          </cell>
          <cell r="AH7">
            <v>0</v>
          </cell>
          <cell r="AJ7">
            <v>3</v>
          </cell>
        </row>
        <row r="8">
          <cell r="B8">
            <v>6</v>
          </cell>
          <cell r="D8">
            <v>18</v>
          </cell>
          <cell r="F8">
            <v>3</v>
          </cell>
          <cell r="H8">
            <v>0</v>
          </cell>
          <cell r="J8">
            <v>4</v>
          </cell>
          <cell r="P8">
            <v>0</v>
          </cell>
          <cell r="T8">
            <v>0</v>
          </cell>
          <cell r="V8">
            <v>0</v>
          </cell>
          <cell r="Z8">
            <v>2</v>
          </cell>
          <cell r="AD8">
            <v>2</v>
          </cell>
          <cell r="AF8">
            <v>0</v>
          </cell>
          <cell r="AH8">
            <v>0</v>
          </cell>
          <cell r="AJ8">
            <v>2</v>
          </cell>
        </row>
        <row r="9">
          <cell r="B9">
            <v>26</v>
          </cell>
          <cell r="D9">
            <v>36</v>
          </cell>
          <cell r="F9">
            <v>0</v>
          </cell>
          <cell r="H9">
            <v>3</v>
          </cell>
          <cell r="J9">
            <v>2</v>
          </cell>
          <cell r="P9">
            <v>1</v>
          </cell>
          <cell r="T9">
            <v>0</v>
          </cell>
          <cell r="V9">
            <v>0</v>
          </cell>
          <cell r="Z9">
            <v>1</v>
          </cell>
          <cell r="AD9">
            <v>1</v>
          </cell>
          <cell r="AH9">
            <v>0</v>
          </cell>
          <cell r="AJ9">
            <v>6</v>
          </cell>
        </row>
        <row r="10">
          <cell r="B10">
            <v>37</v>
          </cell>
          <cell r="D10">
            <v>45</v>
          </cell>
          <cell r="F10">
            <v>8</v>
          </cell>
          <cell r="H10">
            <v>1</v>
          </cell>
          <cell r="J10">
            <v>5</v>
          </cell>
          <cell r="P10">
            <v>0</v>
          </cell>
          <cell r="Z10">
            <v>3</v>
          </cell>
          <cell r="AD10">
            <v>2</v>
          </cell>
          <cell r="AJ10">
            <v>1</v>
          </cell>
        </row>
        <row r="11">
          <cell r="B11">
            <v>10</v>
          </cell>
          <cell r="D11">
            <v>42</v>
          </cell>
          <cell r="F11">
            <v>6</v>
          </cell>
          <cell r="J11">
            <v>14</v>
          </cell>
          <cell r="P11">
            <v>2</v>
          </cell>
          <cell r="Z11">
            <v>2</v>
          </cell>
          <cell r="AD11">
            <v>1</v>
          </cell>
          <cell r="AJ11">
            <v>4</v>
          </cell>
        </row>
      </sheetData>
      <sheetData sheetId="10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19</v>
          </cell>
          <cell r="D5">
            <v>38</v>
          </cell>
          <cell r="F5">
            <v>1</v>
          </cell>
          <cell r="H5">
            <v>8</v>
          </cell>
          <cell r="J5">
            <v>9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1</v>
          </cell>
        </row>
        <row r="6">
          <cell r="B6">
            <v>31</v>
          </cell>
          <cell r="D6">
            <v>55</v>
          </cell>
          <cell r="F6">
            <v>3</v>
          </cell>
          <cell r="H6">
            <v>2</v>
          </cell>
          <cell r="J6">
            <v>11</v>
          </cell>
          <cell r="L6">
            <v>0</v>
          </cell>
          <cell r="P6">
            <v>8</v>
          </cell>
          <cell r="T6">
            <v>1</v>
          </cell>
          <cell r="V6">
            <v>0</v>
          </cell>
          <cell r="Z6">
            <v>4</v>
          </cell>
          <cell r="AD6">
            <v>0</v>
          </cell>
          <cell r="AF6">
            <v>1</v>
          </cell>
          <cell r="AH6">
            <v>0</v>
          </cell>
          <cell r="AJ6">
            <v>3</v>
          </cell>
        </row>
        <row r="7">
          <cell r="B7">
            <v>13</v>
          </cell>
          <cell r="D7">
            <v>35</v>
          </cell>
          <cell r="F7">
            <v>13</v>
          </cell>
          <cell r="H7">
            <v>0</v>
          </cell>
          <cell r="J7">
            <v>1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1</v>
          </cell>
          <cell r="AJ7">
            <v>0</v>
          </cell>
        </row>
        <row r="8">
          <cell r="B8">
            <v>10</v>
          </cell>
          <cell r="D8">
            <v>16</v>
          </cell>
          <cell r="F8">
            <v>6</v>
          </cell>
          <cell r="H8">
            <v>2</v>
          </cell>
          <cell r="J8">
            <v>6</v>
          </cell>
          <cell r="P8">
            <v>2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38</v>
          </cell>
          <cell r="D9">
            <v>38</v>
          </cell>
          <cell r="F9">
            <v>0</v>
          </cell>
          <cell r="H9">
            <v>7</v>
          </cell>
          <cell r="J9">
            <v>1</v>
          </cell>
          <cell r="P9">
            <v>3</v>
          </cell>
          <cell r="T9">
            <v>1</v>
          </cell>
          <cell r="V9">
            <v>0</v>
          </cell>
          <cell r="Z9">
            <v>3</v>
          </cell>
          <cell r="AD9">
            <v>0</v>
          </cell>
          <cell r="AH9">
            <v>1</v>
          </cell>
          <cell r="AJ9">
            <v>3</v>
          </cell>
        </row>
        <row r="10">
          <cell r="B10">
            <v>30</v>
          </cell>
          <cell r="D10">
            <v>33</v>
          </cell>
          <cell r="F10">
            <v>12</v>
          </cell>
          <cell r="H10">
            <v>3</v>
          </cell>
          <cell r="J10">
            <v>3</v>
          </cell>
          <cell r="P10">
            <v>3</v>
          </cell>
          <cell r="Z10">
            <v>3</v>
          </cell>
          <cell r="AD10">
            <v>0</v>
          </cell>
          <cell r="AJ10">
            <v>1</v>
          </cell>
        </row>
        <row r="11">
          <cell r="B11">
            <v>14</v>
          </cell>
          <cell r="D11">
            <v>26</v>
          </cell>
          <cell r="F11">
            <v>3</v>
          </cell>
          <cell r="J11">
            <v>9</v>
          </cell>
          <cell r="P11">
            <v>9</v>
          </cell>
          <cell r="Z11">
            <v>1</v>
          </cell>
          <cell r="AD11">
            <v>0</v>
          </cell>
          <cell r="AJ11">
            <v>1</v>
          </cell>
        </row>
      </sheetData>
      <sheetData sheetId="1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10</v>
          </cell>
          <cell r="D5">
            <v>30</v>
          </cell>
          <cell r="F5">
            <v>0</v>
          </cell>
          <cell r="H5">
            <v>4</v>
          </cell>
          <cell r="J5">
            <v>5</v>
          </cell>
          <cell r="L5">
            <v>2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0</v>
          </cell>
          <cell r="AH5">
            <v>1</v>
          </cell>
          <cell r="AJ5">
            <v>0</v>
          </cell>
        </row>
        <row r="6">
          <cell r="B6">
            <v>20</v>
          </cell>
          <cell r="D6">
            <v>44</v>
          </cell>
          <cell r="F6">
            <v>0</v>
          </cell>
          <cell r="H6">
            <v>1</v>
          </cell>
          <cell r="J6">
            <v>8</v>
          </cell>
          <cell r="L6">
            <v>1</v>
          </cell>
          <cell r="P6">
            <v>4</v>
          </cell>
          <cell r="T6">
            <v>0</v>
          </cell>
          <cell r="V6">
            <v>1</v>
          </cell>
          <cell r="Z6">
            <v>4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7</v>
          </cell>
          <cell r="D7">
            <v>10</v>
          </cell>
          <cell r="F7">
            <v>8</v>
          </cell>
          <cell r="H7">
            <v>1</v>
          </cell>
          <cell r="J7">
            <v>2</v>
          </cell>
          <cell r="P7">
            <v>1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2</v>
          </cell>
          <cell r="D8">
            <v>22</v>
          </cell>
          <cell r="F8">
            <v>4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13</v>
          </cell>
          <cell r="D9">
            <v>31</v>
          </cell>
          <cell r="F9">
            <v>0</v>
          </cell>
          <cell r="H9">
            <v>8</v>
          </cell>
          <cell r="J9">
            <v>1</v>
          </cell>
          <cell r="P9">
            <v>1</v>
          </cell>
          <cell r="T9">
            <v>0</v>
          </cell>
          <cell r="V9">
            <v>1</v>
          </cell>
          <cell r="Z9">
            <v>2</v>
          </cell>
          <cell r="AD9">
            <v>0</v>
          </cell>
          <cell r="AH9">
            <v>1</v>
          </cell>
          <cell r="AJ9">
            <v>2</v>
          </cell>
        </row>
        <row r="10">
          <cell r="B10">
            <v>15</v>
          </cell>
          <cell r="D10">
            <v>46</v>
          </cell>
          <cell r="F10">
            <v>1</v>
          </cell>
          <cell r="H10">
            <v>1</v>
          </cell>
          <cell r="J10">
            <v>1</v>
          </cell>
          <cell r="P10">
            <v>0</v>
          </cell>
          <cell r="Z10">
            <v>4</v>
          </cell>
          <cell r="AD10">
            <v>0</v>
          </cell>
          <cell r="AJ10">
            <v>0</v>
          </cell>
        </row>
        <row r="11">
          <cell r="B11">
            <v>7</v>
          </cell>
          <cell r="D11">
            <v>18</v>
          </cell>
          <cell r="F11">
            <v>0</v>
          </cell>
          <cell r="J11">
            <v>5</v>
          </cell>
          <cell r="P11">
            <v>4</v>
          </cell>
          <cell r="Z11">
            <v>6</v>
          </cell>
          <cell r="AD11">
            <v>0</v>
          </cell>
          <cell r="AJ11">
            <v>0</v>
          </cell>
        </row>
      </sheetData>
      <sheetData sheetId="1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27</v>
          </cell>
          <cell r="D5">
            <v>25</v>
          </cell>
          <cell r="F5">
            <v>3</v>
          </cell>
          <cell r="H5">
            <v>2</v>
          </cell>
          <cell r="J5">
            <v>18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18</v>
          </cell>
          <cell r="D6">
            <v>54</v>
          </cell>
          <cell r="F6">
            <v>0</v>
          </cell>
          <cell r="H6">
            <v>0</v>
          </cell>
          <cell r="J6">
            <v>15</v>
          </cell>
          <cell r="L6">
            <v>4</v>
          </cell>
          <cell r="P6">
            <v>6</v>
          </cell>
          <cell r="T6">
            <v>0</v>
          </cell>
          <cell r="V6">
            <v>0</v>
          </cell>
          <cell r="Z6">
            <v>3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4</v>
          </cell>
          <cell r="D7">
            <v>22</v>
          </cell>
          <cell r="F7">
            <v>5</v>
          </cell>
          <cell r="H7">
            <v>0</v>
          </cell>
          <cell r="J7">
            <v>0</v>
          </cell>
          <cell r="P7">
            <v>1</v>
          </cell>
          <cell r="T7">
            <v>1</v>
          </cell>
          <cell r="V7">
            <v>0</v>
          </cell>
          <cell r="Z7">
            <v>4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8</v>
          </cell>
          <cell r="F8">
            <v>3</v>
          </cell>
          <cell r="H8">
            <v>0</v>
          </cell>
          <cell r="J8">
            <v>6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21</v>
          </cell>
          <cell r="D9">
            <v>10</v>
          </cell>
          <cell r="F9">
            <v>0</v>
          </cell>
          <cell r="H9">
            <v>0</v>
          </cell>
          <cell r="J9">
            <v>3</v>
          </cell>
          <cell r="P9">
            <v>1</v>
          </cell>
          <cell r="T9">
            <v>0</v>
          </cell>
          <cell r="V9">
            <v>1</v>
          </cell>
          <cell r="Z9">
            <v>1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34</v>
          </cell>
          <cell r="D10">
            <v>28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6</v>
          </cell>
          <cell r="AD10">
            <v>0</v>
          </cell>
          <cell r="AJ10">
            <v>0</v>
          </cell>
        </row>
        <row r="11">
          <cell r="B11">
            <v>8</v>
          </cell>
          <cell r="D11">
            <v>32</v>
          </cell>
          <cell r="F11">
            <v>3</v>
          </cell>
          <cell r="J11">
            <v>8</v>
          </cell>
          <cell r="P11">
            <v>1</v>
          </cell>
          <cell r="Z11">
            <v>0</v>
          </cell>
          <cell r="AD11">
            <v>0</v>
          </cell>
          <cell r="AJ11">
            <v>0</v>
          </cell>
        </row>
      </sheetData>
      <sheetData sheetId="1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4</v>
          </cell>
          <cell r="D5">
            <v>7</v>
          </cell>
          <cell r="F5">
            <v>1</v>
          </cell>
          <cell r="H5">
            <v>3</v>
          </cell>
          <cell r="J5">
            <v>3</v>
          </cell>
          <cell r="L5">
            <v>2</v>
          </cell>
          <cell r="N5">
            <v>0</v>
          </cell>
          <cell r="P5">
            <v>2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1</v>
          </cell>
          <cell r="AB5">
            <v>1</v>
          </cell>
          <cell r="AD5">
            <v>0</v>
          </cell>
          <cell r="AF5">
            <v>0</v>
          </cell>
          <cell r="AH5">
            <v>0</v>
          </cell>
          <cell r="AJ5">
            <v>2</v>
          </cell>
        </row>
        <row r="6">
          <cell r="B6">
            <v>10</v>
          </cell>
          <cell r="D6">
            <v>12</v>
          </cell>
          <cell r="F6">
            <v>0</v>
          </cell>
          <cell r="H6">
            <v>1</v>
          </cell>
          <cell r="J6">
            <v>4</v>
          </cell>
          <cell r="L6">
            <v>2</v>
          </cell>
          <cell r="P6">
            <v>2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13</v>
          </cell>
          <cell r="F7">
            <v>6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2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7</v>
          </cell>
          <cell r="F8">
            <v>3</v>
          </cell>
          <cell r="H8">
            <v>0</v>
          </cell>
          <cell r="J8">
            <v>2</v>
          </cell>
          <cell r="P8">
            <v>1</v>
          </cell>
          <cell r="T8">
            <v>0</v>
          </cell>
          <cell r="V8">
            <v>1</v>
          </cell>
          <cell r="Z8">
            <v>2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</v>
          </cell>
          <cell r="D9">
            <v>34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2</v>
          </cell>
        </row>
        <row r="10">
          <cell r="B10">
            <v>10</v>
          </cell>
          <cell r="D10">
            <v>14</v>
          </cell>
          <cell r="F10">
            <v>0</v>
          </cell>
          <cell r="H10">
            <v>1</v>
          </cell>
          <cell r="J10">
            <v>3</v>
          </cell>
          <cell r="P10">
            <v>0</v>
          </cell>
          <cell r="Z10">
            <v>3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1</v>
          </cell>
          <cell r="F11">
            <v>1</v>
          </cell>
          <cell r="J11">
            <v>1</v>
          </cell>
          <cell r="P11">
            <v>4</v>
          </cell>
          <cell r="Z11">
            <v>4</v>
          </cell>
          <cell r="AD11">
            <v>0</v>
          </cell>
          <cell r="AJ11">
            <v>0</v>
          </cell>
        </row>
      </sheetData>
      <sheetData sheetId="1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</v>
          </cell>
          <cell r="D5">
            <v>6</v>
          </cell>
          <cell r="F5">
            <v>0</v>
          </cell>
          <cell r="H5">
            <v>0</v>
          </cell>
          <cell r="J5">
            <v>0</v>
          </cell>
          <cell r="L5">
            <v>0</v>
          </cell>
          <cell r="N5">
            <v>0</v>
          </cell>
          <cell r="P5">
            <v>3</v>
          </cell>
          <cell r="R5">
            <v>0</v>
          </cell>
          <cell r="T5">
            <v>1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0</v>
          </cell>
        </row>
        <row r="6">
          <cell r="B6">
            <v>5</v>
          </cell>
          <cell r="D6">
            <v>0</v>
          </cell>
          <cell r="F6">
            <v>0</v>
          </cell>
          <cell r="H6">
            <v>0</v>
          </cell>
          <cell r="J6">
            <v>0</v>
          </cell>
          <cell r="L6">
            <v>0</v>
          </cell>
          <cell r="P6">
            <v>2</v>
          </cell>
          <cell r="T6">
            <v>1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2</v>
          </cell>
          <cell r="F7">
            <v>8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1</v>
          </cell>
          <cell r="AH7">
            <v>0</v>
          </cell>
          <cell r="AJ7">
            <v>1</v>
          </cell>
        </row>
        <row r="8">
          <cell r="B8">
            <v>0</v>
          </cell>
          <cell r="D8">
            <v>10</v>
          </cell>
          <cell r="F8">
            <v>8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1</v>
          </cell>
          <cell r="D9">
            <v>3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1</v>
          </cell>
          <cell r="Z9">
            <v>3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2</v>
          </cell>
          <cell r="D10">
            <v>1</v>
          </cell>
          <cell r="F10">
            <v>0</v>
          </cell>
          <cell r="H10">
            <v>0</v>
          </cell>
          <cell r="J10">
            <v>0</v>
          </cell>
          <cell r="P10">
            <v>3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3</v>
          </cell>
          <cell r="F11">
            <v>0</v>
          </cell>
          <cell r="J11">
            <v>0</v>
          </cell>
          <cell r="P11">
            <v>1</v>
          </cell>
          <cell r="Z11">
            <v>1</v>
          </cell>
          <cell r="AD11">
            <v>0</v>
          </cell>
          <cell r="AJ11">
            <v>1</v>
          </cell>
        </row>
      </sheetData>
      <sheetData sheetId="1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13</v>
          </cell>
          <cell r="D5">
            <v>13</v>
          </cell>
          <cell r="F5">
            <v>2</v>
          </cell>
          <cell r="H5">
            <v>0</v>
          </cell>
          <cell r="J5">
            <v>8</v>
          </cell>
          <cell r="L5">
            <v>2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2</v>
          </cell>
        </row>
        <row r="6">
          <cell r="B6">
            <v>8</v>
          </cell>
          <cell r="D6">
            <v>11</v>
          </cell>
          <cell r="F6">
            <v>0</v>
          </cell>
          <cell r="H6">
            <v>0</v>
          </cell>
          <cell r="J6">
            <v>7</v>
          </cell>
          <cell r="L6">
            <v>2</v>
          </cell>
          <cell r="P6">
            <v>2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6</v>
          </cell>
        </row>
        <row r="7">
          <cell r="B7">
            <v>3</v>
          </cell>
          <cell r="D7">
            <v>13</v>
          </cell>
          <cell r="F7">
            <v>16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5</v>
          </cell>
          <cell r="F8">
            <v>8</v>
          </cell>
          <cell r="H8">
            <v>0</v>
          </cell>
          <cell r="J8">
            <v>5</v>
          </cell>
          <cell r="P8">
            <v>5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1</v>
          </cell>
          <cell r="AJ8">
            <v>2</v>
          </cell>
        </row>
        <row r="9">
          <cell r="B9">
            <v>2</v>
          </cell>
          <cell r="D9">
            <v>10</v>
          </cell>
          <cell r="F9">
            <v>0</v>
          </cell>
          <cell r="H9">
            <v>1</v>
          </cell>
          <cell r="J9">
            <v>4</v>
          </cell>
          <cell r="P9">
            <v>3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1</v>
          </cell>
          <cell r="AJ9">
            <v>3</v>
          </cell>
        </row>
        <row r="10">
          <cell r="B10">
            <v>8</v>
          </cell>
          <cell r="D10">
            <v>10</v>
          </cell>
          <cell r="F10">
            <v>1</v>
          </cell>
          <cell r="H10">
            <v>0</v>
          </cell>
          <cell r="J10">
            <v>2</v>
          </cell>
          <cell r="P10">
            <v>0</v>
          </cell>
          <cell r="Z10">
            <v>1</v>
          </cell>
          <cell r="AD10">
            <v>0</v>
          </cell>
          <cell r="AJ10">
            <v>1</v>
          </cell>
        </row>
        <row r="11">
          <cell r="B11">
            <v>0</v>
          </cell>
          <cell r="D11">
            <v>5</v>
          </cell>
          <cell r="F11">
            <v>2</v>
          </cell>
          <cell r="J11">
            <v>2</v>
          </cell>
          <cell r="P11">
            <v>5</v>
          </cell>
          <cell r="Z11">
            <v>0</v>
          </cell>
          <cell r="AD11">
            <v>0</v>
          </cell>
          <cell r="AJ11">
            <v>3</v>
          </cell>
        </row>
      </sheetData>
      <sheetData sheetId="1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17</v>
          </cell>
          <cell r="D5">
            <v>19</v>
          </cell>
          <cell r="F5">
            <v>4</v>
          </cell>
          <cell r="H5">
            <v>1</v>
          </cell>
          <cell r="J5">
            <v>9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3</v>
          </cell>
          <cell r="D6">
            <v>25</v>
          </cell>
          <cell r="F6">
            <v>0</v>
          </cell>
          <cell r="H6">
            <v>0</v>
          </cell>
          <cell r="J6">
            <v>11</v>
          </cell>
          <cell r="L6">
            <v>1</v>
          </cell>
          <cell r="P6">
            <v>2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2</v>
          </cell>
          <cell r="D7">
            <v>4</v>
          </cell>
          <cell r="F7">
            <v>21</v>
          </cell>
          <cell r="H7">
            <v>1</v>
          </cell>
          <cell r="J7">
            <v>2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4</v>
          </cell>
          <cell r="F8">
            <v>7</v>
          </cell>
          <cell r="H8">
            <v>1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2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8</v>
          </cell>
          <cell r="D9">
            <v>16</v>
          </cell>
          <cell r="F9">
            <v>3</v>
          </cell>
          <cell r="H9">
            <v>3</v>
          </cell>
          <cell r="J9">
            <v>2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14</v>
          </cell>
          <cell r="D10">
            <v>18</v>
          </cell>
          <cell r="F10">
            <v>0</v>
          </cell>
          <cell r="H10">
            <v>1</v>
          </cell>
          <cell r="J10">
            <v>0</v>
          </cell>
          <cell r="P10">
            <v>0</v>
          </cell>
          <cell r="Z10">
            <v>3</v>
          </cell>
          <cell r="AD10">
            <v>1</v>
          </cell>
          <cell r="AJ10">
            <v>0</v>
          </cell>
        </row>
        <row r="11">
          <cell r="B11">
            <v>8</v>
          </cell>
          <cell r="D11">
            <v>1</v>
          </cell>
          <cell r="F11">
            <v>0</v>
          </cell>
          <cell r="J11">
            <v>4</v>
          </cell>
          <cell r="P11">
            <v>7</v>
          </cell>
          <cell r="Z11">
            <v>0</v>
          </cell>
          <cell r="AD11">
            <v>0</v>
          </cell>
          <cell r="AJ11">
            <v>0</v>
          </cell>
        </row>
      </sheetData>
      <sheetData sheetId="1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7</v>
          </cell>
          <cell r="D5">
            <v>7</v>
          </cell>
          <cell r="F5">
            <v>1</v>
          </cell>
          <cell r="H5">
            <v>1</v>
          </cell>
          <cell r="J5">
            <v>2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2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3</v>
          </cell>
          <cell r="D6">
            <v>11</v>
          </cell>
          <cell r="F6">
            <v>0</v>
          </cell>
          <cell r="H6">
            <v>0</v>
          </cell>
          <cell r="J6">
            <v>2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2</v>
          </cell>
          <cell r="D7">
            <v>3</v>
          </cell>
          <cell r="F7">
            <v>4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1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3</v>
          </cell>
          <cell r="F8">
            <v>5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5</v>
          </cell>
          <cell r="D9">
            <v>11</v>
          </cell>
          <cell r="F9">
            <v>1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2</v>
          </cell>
          <cell r="AJ9">
            <v>0</v>
          </cell>
        </row>
        <row r="10">
          <cell r="B10">
            <v>10</v>
          </cell>
          <cell r="D10">
            <v>8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1</v>
          </cell>
          <cell r="F11">
            <v>1</v>
          </cell>
          <cell r="J11">
            <v>0</v>
          </cell>
          <cell r="P11">
            <v>2</v>
          </cell>
          <cell r="Z11">
            <v>0</v>
          </cell>
          <cell r="AD11">
            <v>0</v>
          </cell>
          <cell r="AJ11">
            <v>0</v>
          </cell>
        </row>
      </sheetData>
      <sheetData sheetId="18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19</v>
          </cell>
          <cell r="D5">
            <v>19</v>
          </cell>
          <cell r="F5">
            <v>0</v>
          </cell>
          <cell r="H5">
            <v>1</v>
          </cell>
          <cell r="J5">
            <v>5</v>
          </cell>
          <cell r="L5">
            <v>4</v>
          </cell>
          <cell r="N5">
            <v>0</v>
          </cell>
          <cell r="P5">
            <v>1</v>
          </cell>
          <cell r="R5">
            <v>0</v>
          </cell>
          <cell r="T5">
            <v>1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18</v>
          </cell>
          <cell r="D6">
            <v>19</v>
          </cell>
          <cell r="F6">
            <v>0</v>
          </cell>
          <cell r="H6">
            <v>0</v>
          </cell>
          <cell r="J6">
            <v>4</v>
          </cell>
          <cell r="L6">
            <v>4</v>
          </cell>
          <cell r="P6">
            <v>9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2</v>
          </cell>
          <cell r="D7">
            <v>8</v>
          </cell>
          <cell r="F7">
            <v>2</v>
          </cell>
          <cell r="H7">
            <v>0</v>
          </cell>
          <cell r="J7">
            <v>1</v>
          </cell>
          <cell r="P7">
            <v>0</v>
          </cell>
          <cell r="T7">
            <v>1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3</v>
          </cell>
          <cell r="D8">
            <v>19</v>
          </cell>
          <cell r="F8">
            <v>4</v>
          </cell>
          <cell r="H8">
            <v>2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13</v>
          </cell>
          <cell r="D9">
            <v>18</v>
          </cell>
          <cell r="F9">
            <v>0</v>
          </cell>
          <cell r="H9">
            <v>2</v>
          </cell>
          <cell r="J9">
            <v>1</v>
          </cell>
          <cell r="P9">
            <v>1</v>
          </cell>
          <cell r="T9">
            <v>0</v>
          </cell>
          <cell r="V9">
            <v>0</v>
          </cell>
          <cell r="Z9">
            <v>3</v>
          </cell>
          <cell r="AD9">
            <v>0</v>
          </cell>
          <cell r="AH9">
            <v>0</v>
          </cell>
          <cell r="AJ9">
            <v>2</v>
          </cell>
        </row>
        <row r="10">
          <cell r="B10">
            <v>33</v>
          </cell>
          <cell r="D10">
            <v>12</v>
          </cell>
          <cell r="F10">
            <v>0</v>
          </cell>
          <cell r="H10">
            <v>0</v>
          </cell>
          <cell r="J10">
            <v>2</v>
          </cell>
          <cell r="P10">
            <v>0</v>
          </cell>
          <cell r="Z10">
            <v>4</v>
          </cell>
          <cell r="AD10">
            <v>0</v>
          </cell>
          <cell r="AJ10">
            <v>1</v>
          </cell>
        </row>
        <row r="11">
          <cell r="B11">
            <v>12</v>
          </cell>
          <cell r="D11">
            <v>8</v>
          </cell>
          <cell r="F11">
            <v>1</v>
          </cell>
          <cell r="J11">
            <v>7</v>
          </cell>
          <cell r="P11">
            <v>9</v>
          </cell>
          <cell r="Z11">
            <v>0</v>
          </cell>
          <cell r="AD11">
            <v>0</v>
          </cell>
          <cell r="AJ11">
            <v>2</v>
          </cell>
        </row>
      </sheetData>
      <sheetData sheetId="19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12</v>
          </cell>
          <cell r="D5">
            <v>17</v>
          </cell>
          <cell r="F5">
            <v>0</v>
          </cell>
          <cell r="H5">
            <v>4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2</v>
          </cell>
          <cell r="AF5">
            <v>0</v>
          </cell>
          <cell r="AH5">
            <v>0</v>
          </cell>
          <cell r="AJ5">
            <v>4</v>
          </cell>
        </row>
        <row r="6">
          <cell r="B6">
            <v>21</v>
          </cell>
          <cell r="D6">
            <v>32</v>
          </cell>
          <cell r="F6">
            <v>1</v>
          </cell>
          <cell r="H6">
            <v>0</v>
          </cell>
          <cell r="J6">
            <v>1</v>
          </cell>
          <cell r="L6">
            <v>0</v>
          </cell>
          <cell r="P6">
            <v>2</v>
          </cell>
          <cell r="T6">
            <v>0</v>
          </cell>
          <cell r="V6">
            <v>0</v>
          </cell>
          <cell r="Z6">
            <v>0</v>
          </cell>
          <cell r="AD6">
            <v>3</v>
          </cell>
          <cell r="AF6">
            <v>0</v>
          </cell>
          <cell r="AH6">
            <v>0</v>
          </cell>
          <cell r="AJ6">
            <v>3</v>
          </cell>
        </row>
        <row r="7">
          <cell r="B7">
            <v>1</v>
          </cell>
          <cell r="D7">
            <v>20</v>
          </cell>
          <cell r="F7">
            <v>6</v>
          </cell>
          <cell r="H7">
            <v>3</v>
          </cell>
          <cell r="J7">
            <v>1</v>
          </cell>
          <cell r="P7">
            <v>1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1</v>
          </cell>
          <cell r="AJ7">
            <v>2</v>
          </cell>
        </row>
        <row r="8">
          <cell r="B8">
            <v>3</v>
          </cell>
          <cell r="D8">
            <v>15</v>
          </cell>
          <cell r="F8">
            <v>6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19</v>
          </cell>
          <cell r="D9">
            <v>18</v>
          </cell>
          <cell r="F9">
            <v>0</v>
          </cell>
          <cell r="H9">
            <v>3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2</v>
          </cell>
          <cell r="AJ9">
            <v>4</v>
          </cell>
        </row>
        <row r="10">
          <cell r="B10">
            <v>19</v>
          </cell>
          <cell r="D10">
            <v>16</v>
          </cell>
          <cell r="F10">
            <v>1</v>
          </cell>
          <cell r="H10">
            <v>1</v>
          </cell>
          <cell r="J10">
            <v>2</v>
          </cell>
          <cell r="P10">
            <v>0</v>
          </cell>
          <cell r="Z10">
            <v>2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8</v>
          </cell>
          <cell r="F11">
            <v>2</v>
          </cell>
          <cell r="J11">
            <v>5</v>
          </cell>
          <cell r="P11">
            <v>1</v>
          </cell>
          <cell r="Z11">
            <v>0</v>
          </cell>
          <cell r="AD11">
            <v>0</v>
          </cell>
          <cell r="AJ11">
            <v>2</v>
          </cell>
        </row>
      </sheetData>
      <sheetData sheetId="20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16</v>
          </cell>
          <cell r="D5">
            <v>32</v>
          </cell>
          <cell r="F5">
            <v>2</v>
          </cell>
          <cell r="H5">
            <v>2</v>
          </cell>
          <cell r="J5">
            <v>51</v>
          </cell>
          <cell r="L5">
            <v>2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5</v>
          </cell>
          <cell r="D6">
            <v>58</v>
          </cell>
          <cell r="F6">
            <v>0</v>
          </cell>
          <cell r="H6">
            <v>1</v>
          </cell>
          <cell r="J6">
            <v>64</v>
          </cell>
          <cell r="L6">
            <v>1</v>
          </cell>
          <cell r="P6">
            <v>3</v>
          </cell>
          <cell r="T6">
            <v>0</v>
          </cell>
          <cell r="V6">
            <v>0</v>
          </cell>
          <cell r="Z6">
            <v>7</v>
          </cell>
          <cell r="AD6">
            <v>0</v>
          </cell>
          <cell r="AF6">
            <v>1</v>
          </cell>
          <cell r="AH6">
            <v>0</v>
          </cell>
          <cell r="AJ6">
            <v>2</v>
          </cell>
        </row>
        <row r="7">
          <cell r="B7">
            <v>4</v>
          </cell>
          <cell r="D7">
            <v>22</v>
          </cell>
          <cell r="F7">
            <v>14</v>
          </cell>
          <cell r="H7">
            <v>1</v>
          </cell>
          <cell r="J7">
            <v>2</v>
          </cell>
          <cell r="P7">
            <v>0</v>
          </cell>
          <cell r="T7">
            <v>0</v>
          </cell>
          <cell r="V7">
            <v>0</v>
          </cell>
          <cell r="Z7">
            <v>2</v>
          </cell>
          <cell r="AD7">
            <v>0</v>
          </cell>
          <cell r="AF7">
            <v>1</v>
          </cell>
          <cell r="AH7">
            <v>0</v>
          </cell>
          <cell r="AJ7">
            <v>1</v>
          </cell>
        </row>
        <row r="8">
          <cell r="B8">
            <v>1</v>
          </cell>
          <cell r="D8">
            <v>14</v>
          </cell>
          <cell r="F8">
            <v>3</v>
          </cell>
          <cell r="H8">
            <v>3</v>
          </cell>
          <cell r="J8">
            <v>13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8</v>
          </cell>
          <cell r="D9">
            <v>18</v>
          </cell>
          <cell r="F9">
            <v>0</v>
          </cell>
          <cell r="H9">
            <v>2</v>
          </cell>
          <cell r="J9">
            <v>3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23</v>
          </cell>
          <cell r="D10">
            <v>34</v>
          </cell>
          <cell r="F10">
            <v>1</v>
          </cell>
          <cell r="H10">
            <v>0</v>
          </cell>
          <cell r="J10">
            <v>4</v>
          </cell>
          <cell r="P10">
            <v>0</v>
          </cell>
          <cell r="Z10">
            <v>4</v>
          </cell>
          <cell r="AD10">
            <v>0</v>
          </cell>
          <cell r="AJ10">
            <v>0</v>
          </cell>
        </row>
        <row r="11">
          <cell r="B11">
            <v>9</v>
          </cell>
          <cell r="D11">
            <v>26</v>
          </cell>
          <cell r="F11">
            <v>6</v>
          </cell>
          <cell r="J11">
            <v>12</v>
          </cell>
          <cell r="P11">
            <v>3</v>
          </cell>
          <cell r="Z11">
            <v>1</v>
          </cell>
          <cell r="AD11">
            <v>0</v>
          </cell>
          <cell r="AJ11">
            <v>2</v>
          </cell>
        </row>
      </sheetData>
      <sheetData sheetId="2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19</v>
          </cell>
          <cell r="D5">
            <v>33</v>
          </cell>
          <cell r="F5">
            <v>5</v>
          </cell>
          <cell r="H5">
            <v>0</v>
          </cell>
          <cell r="J5">
            <v>36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12</v>
          </cell>
          <cell r="D6">
            <v>47</v>
          </cell>
          <cell r="F6">
            <v>0</v>
          </cell>
          <cell r="H6">
            <v>0</v>
          </cell>
          <cell r="J6">
            <v>39</v>
          </cell>
          <cell r="L6">
            <v>0</v>
          </cell>
          <cell r="P6">
            <v>7</v>
          </cell>
          <cell r="T6">
            <v>0</v>
          </cell>
          <cell r="V6">
            <v>1</v>
          </cell>
          <cell r="Z6">
            <v>10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11</v>
          </cell>
          <cell r="D7">
            <v>31</v>
          </cell>
          <cell r="F7">
            <v>40</v>
          </cell>
          <cell r="H7">
            <v>2</v>
          </cell>
          <cell r="J7">
            <v>3</v>
          </cell>
          <cell r="P7">
            <v>0</v>
          </cell>
          <cell r="T7">
            <v>1</v>
          </cell>
          <cell r="V7">
            <v>1</v>
          </cell>
          <cell r="Z7">
            <v>5</v>
          </cell>
          <cell r="AD7">
            <v>0</v>
          </cell>
          <cell r="AF7">
            <v>0</v>
          </cell>
          <cell r="AH7">
            <v>2</v>
          </cell>
          <cell r="AJ7">
            <v>2</v>
          </cell>
        </row>
        <row r="8">
          <cell r="B8">
            <v>6</v>
          </cell>
          <cell r="D8">
            <v>24</v>
          </cell>
          <cell r="F8">
            <v>25</v>
          </cell>
          <cell r="H8">
            <v>0</v>
          </cell>
          <cell r="J8">
            <v>12</v>
          </cell>
          <cell r="P8">
            <v>2</v>
          </cell>
          <cell r="T8">
            <v>1</v>
          </cell>
          <cell r="V8">
            <v>0</v>
          </cell>
          <cell r="Z8">
            <v>2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17</v>
          </cell>
          <cell r="D9">
            <v>16</v>
          </cell>
          <cell r="F9">
            <v>2</v>
          </cell>
          <cell r="H9">
            <v>2</v>
          </cell>
          <cell r="J9">
            <v>1</v>
          </cell>
          <cell r="P9">
            <v>2</v>
          </cell>
          <cell r="T9">
            <v>0</v>
          </cell>
          <cell r="V9">
            <v>0</v>
          </cell>
          <cell r="Z9">
            <v>4</v>
          </cell>
          <cell r="AD9">
            <v>0</v>
          </cell>
          <cell r="AH9">
            <v>0</v>
          </cell>
          <cell r="AJ9">
            <v>2</v>
          </cell>
        </row>
        <row r="10">
          <cell r="B10">
            <v>25</v>
          </cell>
          <cell r="D10">
            <v>29</v>
          </cell>
          <cell r="F10">
            <v>2</v>
          </cell>
          <cell r="H10">
            <v>0</v>
          </cell>
          <cell r="J10">
            <v>1</v>
          </cell>
          <cell r="P10">
            <v>1</v>
          </cell>
          <cell r="Z10">
            <v>7</v>
          </cell>
          <cell r="AD10">
            <v>1</v>
          </cell>
          <cell r="AJ10">
            <v>1</v>
          </cell>
        </row>
        <row r="11">
          <cell r="B11">
            <v>12</v>
          </cell>
          <cell r="D11">
            <v>26</v>
          </cell>
          <cell r="F11">
            <v>2</v>
          </cell>
          <cell r="J11">
            <v>10</v>
          </cell>
          <cell r="P11">
            <v>5</v>
          </cell>
          <cell r="Z11">
            <v>3</v>
          </cell>
          <cell r="AD11">
            <v>2</v>
          </cell>
          <cell r="AJ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Α Δ.Ε ΕΚΑΛΗΣ"/>
      <sheetName val="134 ΑΣΦΑΚΑΣ"/>
      <sheetName val="135 ΒΑΤΑΤΑΔΩΝ "/>
      <sheetName val="136 ΒΛΑΧΑΤΑΝΟΥ "/>
      <sheetName val="137 ΓΑΒΡΙΣΙΩΝ "/>
      <sheetName val="138 ΛΙΓΟΨΑΣ "/>
      <sheetName val="139 ΜΕΤΑΜΟΡΦΩΣΗΣ "/>
      <sheetName val="140 ΜΕΤΑΜΟΡΦΩΣΗΣ "/>
      <sheetName val="141 ΠΕΤΣΑΛΙΟΥ"/>
    </sheetNames>
    <sheetDataSet>
      <sheetData sheetId="0"/>
      <sheetData sheetId="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26</v>
          </cell>
          <cell r="D5">
            <v>26</v>
          </cell>
          <cell r="F5">
            <v>0</v>
          </cell>
          <cell r="H5">
            <v>5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1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17</v>
          </cell>
          <cell r="D6">
            <v>21</v>
          </cell>
          <cell r="F6">
            <v>0</v>
          </cell>
          <cell r="H6">
            <v>1</v>
          </cell>
          <cell r="J6">
            <v>6</v>
          </cell>
          <cell r="L6">
            <v>1</v>
          </cell>
          <cell r="P6">
            <v>1</v>
          </cell>
          <cell r="T6">
            <v>0</v>
          </cell>
          <cell r="V6">
            <v>1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5</v>
          </cell>
          <cell r="D7">
            <v>11</v>
          </cell>
          <cell r="F7">
            <v>20</v>
          </cell>
          <cell r="H7">
            <v>0</v>
          </cell>
          <cell r="J7">
            <v>0</v>
          </cell>
          <cell r="P7">
            <v>1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1</v>
          </cell>
          <cell r="AJ7">
            <v>1</v>
          </cell>
        </row>
        <row r="8">
          <cell r="B8">
            <v>1</v>
          </cell>
          <cell r="D8">
            <v>13</v>
          </cell>
          <cell r="F8">
            <v>2</v>
          </cell>
          <cell r="H8">
            <v>2</v>
          </cell>
          <cell r="J8">
            <v>4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1</v>
          </cell>
          <cell r="AH8">
            <v>0</v>
          </cell>
          <cell r="AJ8">
            <v>1</v>
          </cell>
        </row>
        <row r="9">
          <cell r="B9">
            <v>20</v>
          </cell>
          <cell r="D9">
            <v>24</v>
          </cell>
          <cell r="F9">
            <v>0</v>
          </cell>
          <cell r="H9">
            <v>5</v>
          </cell>
          <cell r="J9">
            <v>0</v>
          </cell>
          <cell r="P9">
            <v>0</v>
          </cell>
          <cell r="T9">
            <v>0</v>
          </cell>
          <cell r="V9">
            <v>1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40</v>
          </cell>
          <cell r="D10">
            <v>13</v>
          </cell>
          <cell r="F10">
            <v>0</v>
          </cell>
          <cell r="H10">
            <v>0</v>
          </cell>
          <cell r="J10">
            <v>1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10</v>
          </cell>
          <cell r="D11">
            <v>14</v>
          </cell>
          <cell r="F11">
            <v>0</v>
          </cell>
          <cell r="J11">
            <v>2</v>
          </cell>
          <cell r="P11">
            <v>1</v>
          </cell>
          <cell r="Z11">
            <v>0</v>
          </cell>
          <cell r="AD11">
            <v>0</v>
          </cell>
          <cell r="AJ11">
            <v>1</v>
          </cell>
        </row>
      </sheetData>
      <sheetData sheetId="2">
        <row r="3">
          <cell r="N3">
            <v>0</v>
          </cell>
          <cell r="P3">
            <v>1</v>
          </cell>
          <cell r="T3">
            <v>0</v>
          </cell>
          <cell r="AD3">
            <v>1</v>
          </cell>
          <cell r="AJ3">
            <v>0</v>
          </cell>
        </row>
        <row r="5">
          <cell r="B5">
            <v>1</v>
          </cell>
          <cell r="D5">
            <v>2</v>
          </cell>
          <cell r="F5">
            <v>1</v>
          </cell>
          <cell r="H5">
            <v>0</v>
          </cell>
          <cell r="J5">
            <v>5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</row>
        <row r="6">
          <cell r="B6">
            <v>3</v>
          </cell>
          <cell r="D6">
            <v>5</v>
          </cell>
          <cell r="F6">
            <v>0</v>
          </cell>
          <cell r="H6">
            <v>0</v>
          </cell>
          <cell r="J6">
            <v>5</v>
          </cell>
          <cell r="L6">
            <v>1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</row>
        <row r="7">
          <cell r="B7">
            <v>0</v>
          </cell>
          <cell r="D7">
            <v>0</v>
          </cell>
          <cell r="F7">
            <v>2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</row>
        <row r="8">
          <cell r="B8">
            <v>1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</row>
        <row r="9">
          <cell r="B9">
            <v>1</v>
          </cell>
          <cell r="D9">
            <v>1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</row>
        <row r="10">
          <cell r="B10">
            <v>10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</row>
        <row r="11">
          <cell r="B11">
            <v>2</v>
          </cell>
          <cell r="D11">
            <v>0</v>
          </cell>
          <cell r="F11">
            <v>0</v>
          </cell>
          <cell r="J11">
            <v>0</v>
          </cell>
          <cell r="P11">
            <v>0</v>
          </cell>
          <cell r="Z11">
            <v>1</v>
          </cell>
        </row>
      </sheetData>
      <sheetData sheetId="3">
        <row r="3">
          <cell r="T3">
            <v>0</v>
          </cell>
          <cell r="AJ3">
            <v>0</v>
          </cell>
        </row>
        <row r="5">
          <cell r="B5">
            <v>8</v>
          </cell>
          <cell r="D5">
            <v>7</v>
          </cell>
          <cell r="F5">
            <v>0</v>
          </cell>
          <cell r="H5">
            <v>1</v>
          </cell>
          <cell r="J5">
            <v>0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7</v>
          </cell>
          <cell r="D6">
            <v>14</v>
          </cell>
          <cell r="F6">
            <v>0</v>
          </cell>
          <cell r="H6">
            <v>0</v>
          </cell>
          <cell r="J6">
            <v>1</v>
          </cell>
          <cell r="L6">
            <v>0</v>
          </cell>
          <cell r="P6">
            <v>2</v>
          </cell>
          <cell r="T6">
            <v>1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4</v>
          </cell>
          <cell r="F7">
            <v>1</v>
          </cell>
          <cell r="H7">
            <v>1</v>
          </cell>
          <cell r="J7">
            <v>0</v>
          </cell>
          <cell r="P7">
            <v>0</v>
          </cell>
          <cell r="T7">
            <v>1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0</v>
          </cell>
          <cell r="D8">
            <v>3</v>
          </cell>
          <cell r="F8">
            <v>1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2</v>
          </cell>
        </row>
        <row r="9">
          <cell r="B9">
            <v>4</v>
          </cell>
          <cell r="D9">
            <v>6</v>
          </cell>
          <cell r="F9">
            <v>0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13</v>
          </cell>
          <cell r="D10">
            <v>15</v>
          </cell>
          <cell r="F10">
            <v>0</v>
          </cell>
          <cell r="H10">
            <v>0</v>
          </cell>
          <cell r="J10">
            <v>0</v>
          </cell>
          <cell r="P10">
            <v>1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8</v>
          </cell>
          <cell r="D11">
            <v>4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4</v>
          </cell>
          <cell r="D5">
            <v>8</v>
          </cell>
          <cell r="F5">
            <v>1</v>
          </cell>
          <cell r="H5">
            <v>2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1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1</v>
          </cell>
        </row>
        <row r="6">
          <cell r="B6">
            <v>4</v>
          </cell>
          <cell r="D6">
            <v>4</v>
          </cell>
          <cell r="F6">
            <v>1</v>
          </cell>
          <cell r="H6">
            <v>1</v>
          </cell>
          <cell r="J6">
            <v>3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2</v>
          </cell>
          <cell r="F7">
            <v>0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0</v>
          </cell>
          <cell r="F8">
            <v>1</v>
          </cell>
          <cell r="H8">
            <v>0</v>
          </cell>
          <cell r="J8">
            <v>1</v>
          </cell>
          <cell r="P8">
            <v>0</v>
          </cell>
          <cell r="T8">
            <v>1</v>
          </cell>
          <cell r="V8">
            <v>0</v>
          </cell>
          <cell r="Z8">
            <v>0</v>
          </cell>
          <cell r="AD8">
            <v>0</v>
          </cell>
          <cell r="AF8">
            <v>1</v>
          </cell>
          <cell r="AH8">
            <v>0</v>
          </cell>
          <cell r="AJ8">
            <v>1</v>
          </cell>
        </row>
        <row r="9">
          <cell r="B9">
            <v>14</v>
          </cell>
          <cell r="D9">
            <v>6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1</v>
          </cell>
          <cell r="AH9">
            <v>0</v>
          </cell>
          <cell r="AJ9">
            <v>0</v>
          </cell>
        </row>
        <row r="10">
          <cell r="B10">
            <v>16</v>
          </cell>
          <cell r="D10">
            <v>6</v>
          </cell>
          <cell r="F10">
            <v>1</v>
          </cell>
          <cell r="H10">
            <v>1</v>
          </cell>
          <cell r="J10">
            <v>1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8</v>
          </cell>
          <cell r="F11">
            <v>0</v>
          </cell>
          <cell r="J11">
            <v>3</v>
          </cell>
          <cell r="P11">
            <v>0</v>
          </cell>
          <cell r="Z11">
            <v>0</v>
          </cell>
          <cell r="AD11">
            <v>1</v>
          </cell>
          <cell r="AJ11">
            <v>1</v>
          </cell>
        </row>
      </sheetData>
      <sheetData sheetId="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7</v>
          </cell>
          <cell r="D5">
            <v>12</v>
          </cell>
          <cell r="F5">
            <v>0</v>
          </cell>
          <cell r="H5">
            <v>3</v>
          </cell>
          <cell r="J5">
            <v>7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9</v>
          </cell>
          <cell r="D6">
            <v>30</v>
          </cell>
          <cell r="F6">
            <v>1</v>
          </cell>
          <cell r="H6">
            <v>1</v>
          </cell>
          <cell r="J6">
            <v>12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4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3</v>
          </cell>
          <cell r="D7">
            <v>8</v>
          </cell>
          <cell r="F7">
            <v>3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1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3</v>
          </cell>
          <cell r="D8">
            <v>11</v>
          </cell>
          <cell r="F8">
            <v>2</v>
          </cell>
          <cell r="H8">
            <v>0</v>
          </cell>
          <cell r="J8">
            <v>10</v>
          </cell>
          <cell r="P8">
            <v>1</v>
          </cell>
          <cell r="T8">
            <v>0</v>
          </cell>
          <cell r="V8">
            <v>0</v>
          </cell>
          <cell r="Z8">
            <v>2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6</v>
          </cell>
          <cell r="D9">
            <v>11</v>
          </cell>
          <cell r="F9">
            <v>0</v>
          </cell>
          <cell r="H9">
            <v>3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15</v>
          </cell>
          <cell r="D10">
            <v>15</v>
          </cell>
          <cell r="F10">
            <v>0</v>
          </cell>
          <cell r="H10">
            <v>0</v>
          </cell>
          <cell r="J10">
            <v>1</v>
          </cell>
          <cell r="P10">
            <v>0</v>
          </cell>
          <cell r="Z10">
            <v>1</v>
          </cell>
          <cell r="AD10">
            <v>2</v>
          </cell>
          <cell r="AJ10">
            <v>0</v>
          </cell>
        </row>
        <row r="11">
          <cell r="B11">
            <v>5</v>
          </cell>
          <cell r="D11">
            <v>12</v>
          </cell>
          <cell r="F11">
            <v>0</v>
          </cell>
          <cell r="J11">
            <v>6</v>
          </cell>
          <cell r="P11">
            <v>0</v>
          </cell>
          <cell r="Z11">
            <v>1</v>
          </cell>
          <cell r="AD11">
            <v>0</v>
          </cell>
          <cell r="AJ11">
            <v>0</v>
          </cell>
        </row>
      </sheetData>
      <sheetData sheetId="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15</v>
          </cell>
          <cell r="D5">
            <v>33</v>
          </cell>
          <cell r="F5">
            <v>0</v>
          </cell>
          <cell r="H5">
            <v>1</v>
          </cell>
          <cell r="J5">
            <v>1</v>
          </cell>
          <cell r="L5">
            <v>3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20</v>
          </cell>
          <cell r="D6">
            <v>33</v>
          </cell>
          <cell r="F6">
            <v>0</v>
          </cell>
          <cell r="H6">
            <v>2</v>
          </cell>
          <cell r="J6">
            <v>3</v>
          </cell>
          <cell r="L6">
            <v>1</v>
          </cell>
          <cell r="P6">
            <v>0</v>
          </cell>
          <cell r="T6">
            <v>0</v>
          </cell>
          <cell r="V6">
            <v>1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3</v>
          </cell>
          <cell r="D7">
            <v>16</v>
          </cell>
          <cell r="F7">
            <v>6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1</v>
          </cell>
          <cell r="Z7">
            <v>2</v>
          </cell>
          <cell r="AD7">
            <v>1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5</v>
          </cell>
          <cell r="D8">
            <v>9</v>
          </cell>
          <cell r="F8">
            <v>2</v>
          </cell>
          <cell r="H8">
            <v>0</v>
          </cell>
          <cell r="J8">
            <v>1</v>
          </cell>
          <cell r="P8">
            <v>0</v>
          </cell>
          <cell r="T8">
            <v>0</v>
          </cell>
          <cell r="V8">
            <v>0</v>
          </cell>
          <cell r="Z8">
            <v>8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8</v>
          </cell>
          <cell r="D9">
            <v>20</v>
          </cell>
          <cell r="F9">
            <v>1</v>
          </cell>
          <cell r="H9">
            <v>1</v>
          </cell>
          <cell r="J9">
            <v>4</v>
          </cell>
          <cell r="P9">
            <v>0</v>
          </cell>
          <cell r="T9">
            <v>0</v>
          </cell>
          <cell r="V9">
            <v>1</v>
          </cell>
          <cell r="Z9">
            <v>0</v>
          </cell>
          <cell r="AD9">
            <v>1</v>
          </cell>
          <cell r="AH9">
            <v>0</v>
          </cell>
          <cell r="AJ9">
            <v>1</v>
          </cell>
        </row>
        <row r="10">
          <cell r="B10">
            <v>27</v>
          </cell>
          <cell r="D10">
            <v>28</v>
          </cell>
          <cell r="F10">
            <v>0</v>
          </cell>
          <cell r="H10">
            <v>2</v>
          </cell>
          <cell r="J10">
            <v>1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23</v>
          </cell>
          <cell r="D11">
            <v>7</v>
          </cell>
          <cell r="F11">
            <v>1</v>
          </cell>
          <cell r="J11">
            <v>8</v>
          </cell>
          <cell r="P11">
            <v>0</v>
          </cell>
          <cell r="Z11">
            <v>1</v>
          </cell>
          <cell r="AD11">
            <v>0</v>
          </cell>
          <cell r="AJ11">
            <v>1</v>
          </cell>
        </row>
      </sheetData>
      <sheetData sheetId="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15</v>
          </cell>
          <cell r="D5">
            <v>37</v>
          </cell>
          <cell r="F5">
            <v>0</v>
          </cell>
          <cell r="H5">
            <v>3</v>
          </cell>
          <cell r="J5">
            <v>6</v>
          </cell>
          <cell r="L5">
            <v>2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2</v>
          </cell>
          <cell r="X5">
            <v>0</v>
          </cell>
          <cell r="Z5">
            <v>1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32</v>
          </cell>
          <cell r="D6">
            <v>42</v>
          </cell>
          <cell r="F6">
            <v>0</v>
          </cell>
          <cell r="H6">
            <v>1</v>
          </cell>
          <cell r="J6">
            <v>9</v>
          </cell>
          <cell r="L6">
            <v>2</v>
          </cell>
          <cell r="P6">
            <v>0</v>
          </cell>
          <cell r="T6">
            <v>0</v>
          </cell>
          <cell r="V6">
            <v>2</v>
          </cell>
          <cell r="Z6">
            <v>5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3</v>
          </cell>
          <cell r="D7">
            <v>48</v>
          </cell>
          <cell r="F7">
            <v>5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1</v>
          </cell>
          <cell r="Z7">
            <v>1</v>
          </cell>
          <cell r="AD7">
            <v>1</v>
          </cell>
          <cell r="AF7">
            <v>3</v>
          </cell>
          <cell r="AH7">
            <v>1</v>
          </cell>
          <cell r="AJ7">
            <v>0</v>
          </cell>
        </row>
        <row r="8">
          <cell r="B8">
            <v>0</v>
          </cell>
          <cell r="D8">
            <v>7</v>
          </cell>
          <cell r="F8">
            <v>4</v>
          </cell>
          <cell r="H8">
            <v>1</v>
          </cell>
          <cell r="J8">
            <v>8</v>
          </cell>
          <cell r="P8">
            <v>0</v>
          </cell>
          <cell r="T8">
            <v>0</v>
          </cell>
          <cell r="V8">
            <v>0</v>
          </cell>
          <cell r="Z8">
            <v>7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9</v>
          </cell>
          <cell r="D9">
            <v>35</v>
          </cell>
          <cell r="F9">
            <v>0</v>
          </cell>
          <cell r="H9">
            <v>1</v>
          </cell>
          <cell r="J9">
            <v>7</v>
          </cell>
          <cell r="P9">
            <v>0</v>
          </cell>
          <cell r="T9">
            <v>0</v>
          </cell>
          <cell r="V9">
            <v>1</v>
          </cell>
          <cell r="Z9">
            <v>3</v>
          </cell>
          <cell r="AD9">
            <v>0</v>
          </cell>
          <cell r="AH9">
            <v>1</v>
          </cell>
          <cell r="AJ9">
            <v>0</v>
          </cell>
        </row>
        <row r="10">
          <cell r="B10">
            <v>13</v>
          </cell>
          <cell r="D10">
            <v>28</v>
          </cell>
          <cell r="F10">
            <v>0</v>
          </cell>
          <cell r="H10">
            <v>0</v>
          </cell>
          <cell r="J10">
            <v>2</v>
          </cell>
          <cell r="P10">
            <v>0</v>
          </cell>
          <cell r="Z10">
            <v>5</v>
          </cell>
          <cell r="AD10">
            <v>0</v>
          </cell>
          <cell r="AJ10">
            <v>0</v>
          </cell>
        </row>
        <row r="11">
          <cell r="B11">
            <v>36</v>
          </cell>
          <cell r="D11">
            <v>10</v>
          </cell>
          <cell r="F11">
            <v>2</v>
          </cell>
          <cell r="J11">
            <v>1</v>
          </cell>
          <cell r="P11">
            <v>0</v>
          </cell>
          <cell r="Z11">
            <v>1</v>
          </cell>
          <cell r="AD11">
            <v>0</v>
          </cell>
          <cell r="AJ11">
            <v>1</v>
          </cell>
        </row>
      </sheetData>
      <sheetData sheetId="8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17</v>
          </cell>
          <cell r="D5">
            <v>34</v>
          </cell>
          <cell r="F5">
            <v>4</v>
          </cell>
          <cell r="H5">
            <v>3</v>
          </cell>
          <cell r="J5">
            <v>4</v>
          </cell>
          <cell r="L5">
            <v>3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1</v>
          </cell>
          <cell r="AH5">
            <v>1</v>
          </cell>
          <cell r="AJ5">
            <v>0</v>
          </cell>
        </row>
        <row r="6">
          <cell r="B6">
            <v>12</v>
          </cell>
          <cell r="D6">
            <v>27</v>
          </cell>
          <cell r="F6">
            <v>0</v>
          </cell>
          <cell r="H6">
            <v>2</v>
          </cell>
          <cell r="J6">
            <v>5</v>
          </cell>
          <cell r="L6">
            <v>4</v>
          </cell>
          <cell r="P6">
            <v>6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3</v>
          </cell>
          <cell r="D7">
            <v>12</v>
          </cell>
          <cell r="F7">
            <v>26</v>
          </cell>
          <cell r="H7">
            <v>0</v>
          </cell>
          <cell r="J7">
            <v>3</v>
          </cell>
          <cell r="P7">
            <v>0</v>
          </cell>
          <cell r="T7">
            <v>0</v>
          </cell>
          <cell r="V7">
            <v>0</v>
          </cell>
          <cell r="Z7">
            <v>2</v>
          </cell>
          <cell r="AD7">
            <v>6</v>
          </cell>
          <cell r="AF7">
            <v>1</v>
          </cell>
          <cell r="AH7">
            <v>0</v>
          </cell>
          <cell r="AJ7">
            <v>0</v>
          </cell>
        </row>
        <row r="8">
          <cell r="B8">
            <v>6</v>
          </cell>
          <cell r="D8">
            <v>27</v>
          </cell>
          <cell r="F8">
            <v>4</v>
          </cell>
          <cell r="H8">
            <v>1</v>
          </cell>
          <cell r="J8">
            <v>3</v>
          </cell>
          <cell r="P8">
            <v>2</v>
          </cell>
          <cell r="T8">
            <v>0</v>
          </cell>
          <cell r="V8">
            <v>1</v>
          </cell>
          <cell r="Z8">
            <v>1</v>
          </cell>
          <cell r="AD8">
            <v>6</v>
          </cell>
          <cell r="AF8">
            <v>1</v>
          </cell>
          <cell r="AH8">
            <v>0</v>
          </cell>
          <cell r="AJ8">
            <v>1</v>
          </cell>
        </row>
        <row r="9">
          <cell r="B9">
            <v>23</v>
          </cell>
          <cell r="D9">
            <v>25</v>
          </cell>
          <cell r="F9">
            <v>1</v>
          </cell>
          <cell r="H9">
            <v>2</v>
          </cell>
          <cell r="J9">
            <v>1</v>
          </cell>
          <cell r="P9">
            <v>2</v>
          </cell>
          <cell r="T9">
            <v>0</v>
          </cell>
          <cell r="V9">
            <v>2</v>
          </cell>
          <cell r="Z9">
            <v>3</v>
          </cell>
          <cell r="AD9">
            <v>1</v>
          </cell>
          <cell r="AH9">
            <v>0</v>
          </cell>
          <cell r="AJ9">
            <v>0</v>
          </cell>
        </row>
        <row r="10">
          <cell r="B10">
            <v>42</v>
          </cell>
          <cell r="D10">
            <v>30</v>
          </cell>
          <cell r="F10">
            <v>3</v>
          </cell>
          <cell r="H10">
            <v>1</v>
          </cell>
          <cell r="J10">
            <v>1</v>
          </cell>
          <cell r="P10">
            <v>0</v>
          </cell>
          <cell r="Z10">
            <v>3</v>
          </cell>
          <cell r="AD10">
            <v>2</v>
          </cell>
          <cell r="AJ10">
            <v>0</v>
          </cell>
        </row>
        <row r="11">
          <cell r="B11">
            <v>6</v>
          </cell>
          <cell r="D11">
            <v>14</v>
          </cell>
          <cell r="F11">
            <v>5</v>
          </cell>
          <cell r="J11">
            <v>9</v>
          </cell>
          <cell r="P11">
            <v>2</v>
          </cell>
          <cell r="Z11">
            <v>1</v>
          </cell>
          <cell r="AD11">
            <v>1</v>
          </cell>
          <cell r="AJ1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Α Δ.Ε ΕΥΡΥΜΕΝΩΝ"/>
      <sheetName val="142 ΒΑΣΙΛΟΠΟΥΛΟΥ"/>
      <sheetName val="143 ΔΕΛΒΙΝΑΚΟΠΟΥΛΟΥ"/>
      <sheetName val="144 ΚΛΗΜΑΤΙΑΣ"/>
      <sheetName val="145 ΚΛΗΜΑΤΙΑΣ"/>
      <sheetName val="146 ΚΟΚΚΙΝΟΧΩΜΑΤΟΣ"/>
      <sheetName val="147 ΛΕΥΚΟΘΕΑΣ"/>
      <sheetName val="148 ΠΑΛΙΟΥΡΗΣ"/>
      <sheetName val="149 ΡΑΙΚΟΥ"/>
      <sheetName val="150 ΣΟΥΛΟΠΟΥΛΟΥ"/>
    </sheetNames>
    <sheetDataSet>
      <sheetData sheetId="0"/>
      <sheetData sheetId="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</v>
          </cell>
          <cell r="D5">
            <v>9</v>
          </cell>
          <cell r="F5">
            <v>2</v>
          </cell>
          <cell r="H5">
            <v>3</v>
          </cell>
          <cell r="J5">
            <v>1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1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8</v>
          </cell>
          <cell r="D6">
            <v>6</v>
          </cell>
          <cell r="F6">
            <v>0</v>
          </cell>
          <cell r="H6">
            <v>2</v>
          </cell>
          <cell r="J6">
            <v>5</v>
          </cell>
          <cell r="L6">
            <v>0</v>
          </cell>
          <cell r="P6">
            <v>0</v>
          </cell>
          <cell r="T6">
            <v>1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6</v>
          </cell>
          <cell r="D7">
            <v>1</v>
          </cell>
          <cell r="F7">
            <v>3</v>
          </cell>
          <cell r="H7">
            <v>2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1</v>
          </cell>
          <cell r="F8">
            <v>0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1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7</v>
          </cell>
          <cell r="D9">
            <v>4</v>
          </cell>
          <cell r="F9">
            <v>0</v>
          </cell>
          <cell r="H9">
            <v>1</v>
          </cell>
          <cell r="J9">
            <v>1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</row>
        <row r="10">
          <cell r="B10">
            <v>18</v>
          </cell>
          <cell r="D10">
            <v>3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3</v>
          </cell>
          <cell r="D11">
            <v>2</v>
          </cell>
          <cell r="F11">
            <v>1</v>
          </cell>
          <cell r="J11">
            <v>2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14</v>
          </cell>
          <cell r="D5">
            <v>10</v>
          </cell>
          <cell r="F5">
            <v>0</v>
          </cell>
          <cell r="H5">
            <v>2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2</v>
          </cell>
        </row>
        <row r="6">
          <cell r="B6">
            <v>7</v>
          </cell>
          <cell r="D6">
            <v>17</v>
          </cell>
          <cell r="F6">
            <v>1</v>
          </cell>
          <cell r="H6">
            <v>2</v>
          </cell>
          <cell r="J6">
            <v>2</v>
          </cell>
          <cell r="L6">
            <v>0</v>
          </cell>
          <cell r="P6">
            <v>1</v>
          </cell>
          <cell r="T6">
            <v>1</v>
          </cell>
          <cell r="V6">
            <v>0</v>
          </cell>
          <cell r="Z6">
            <v>5</v>
          </cell>
          <cell r="AD6">
            <v>0</v>
          </cell>
          <cell r="AF6">
            <v>0</v>
          </cell>
          <cell r="AH6">
            <v>0</v>
          </cell>
          <cell r="AJ6">
            <v>2</v>
          </cell>
        </row>
        <row r="7">
          <cell r="B7">
            <v>3</v>
          </cell>
          <cell r="D7">
            <v>7</v>
          </cell>
          <cell r="F7">
            <v>3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4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3</v>
          </cell>
          <cell r="F8">
            <v>13</v>
          </cell>
          <cell r="H8">
            <v>1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3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11</v>
          </cell>
          <cell r="D9">
            <v>14</v>
          </cell>
          <cell r="F9">
            <v>1</v>
          </cell>
          <cell r="H9">
            <v>1</v>
          </cell>
          <cell r="J9">
            <v>0</v>
          </cell>
          <cell r="P9">
            <v>2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11</v>
          </cell>
          <cell r="D10">
            <v>17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3</v>
          </cell>
          <cell r="F11">
            <v>7</v>
          </cell>
          <cell r="J11">
            <v>0</v>
          </cell>
          <cell r="P11">
            <v>2</v>
          </cell>
          <cell r="Z11">
            <v>0</v>
          </cell>
          <cell r="AD11">
            <v>0</v>
          </cell>
          <cell r="AJ11">
            <v>0</v>
          </cell>
        </row>
      </sheetData>
      <sheetData sheetId="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20</v>
          </cell>
          <cell r="D5">
            <v>15</v>
          </cell>
          <cell r="F5">
            <v>3</v>
          </cell>
          <cell r="H5">
            <v>5</v>
          </cell>
          <cell r="J5">
            <v>2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4</v>
          </cell>
          <cell r="D6">
            <v>49</v>
          </cell>
          <cell r="F6">
            <v>0</v>
          </cell>
          <cell r="H6">
            <v>0</v>
          </cell>
          <cell r="J6">
            <v>31</v>
          </cell>
          <cell r="L6">
            <v>1</v>
          </cell>
          <cell r="P6">
            <v>3</v>
          </cell>
          <cell r="T6">
            <v>0</v>
          </cell>
          <cell r="V6">
            <v>1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11</v>
          </cell>
          <cell r="F7">
            <v>11</v>
          </cell>
          <cell r="H7">
            <v>0</v>
          </cell>
          <cell r="J7">
            <v>7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4</v>
          </cell>
          <cell r="D8">
            <v>23</v>
          </cell>
          <cell r="F8">
            <v>6</v>
          </cell>
          <cell r="H8">
            <v>1</v>
          </cell>
          <cell r="J8">
            <v>14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3</v>
          </cell>
          <cell r="D9">
            <v>19</v>
          </cell>
          <cell r="F9">
            <v>0</v>
          </cell>
          <cell r="H9">
            <v>5</v>
          </cell>
          <cell r="J9">
            <v>1</v>
          </cell>
          <cell r="P9">
            <v>0</v>
          </cell>
          <cell r="T9">
            <v>0</v>
          </cell>
          <cell r="V9">
            <v>2</v>
          </cell>
          <cell r="Z9">
            <v>1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24</v>
          </cell>
          <cell r="D10">
            <v>19</v>
          </cell>
          <cell r="F10">
            <v>1</v>
          </cell>
          <cell r="H10">
            <v>0</v>
          </cell>
          <cell r="J10">
            <v>1</v>
          </cell>
          <cell r="P10">
            <v>0</v>
          </cell>
          <cell r="Z10">
            <v>0</v>
          </cell>
          <cell r="AD10">
            <v>0</v>
          </cell>
          <cell r="AJ10">
            <v>1</v>
          </cell>
        </row>
        <row r="11">
          <cell r="B11">
            <v>6</v>
          </cell>
          <cell r="D11">
            <v>10</v>
          </cell>
          <cell r="F11">
            <v>0</v>
          </cell>
          <cell r="J11">
            <v>12</v>
          </cell>
          <cell r="P11">
            <v>2</v>
          </cell>
          <cell r="Z11">
            <v>3</v>
          </cell>
          <cell r="AD11">
            <v>0</v>
          </cell>
          <cell r="AJ11">
            <v>0</v>
          </cell>
        </row>
      </sheetData>
      <sheetData sheetId="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26</v>
          </cell>
          <cell r="D5">
            <v>13</v>
          </cell>
          <cell r="F5">
            <v>6</v>
          </cell>
          <cell r="H5">
            <v>3</v>
          </cell>
          <cell r="J5">
            <v>1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2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16</v>
          </cell>
          <cell r="D6">
            <v>52</v>
          </cell>
          <cell r="F6">
            <v>2</v>
          </cell>
          <cell r="H6">
            <v>2</v>
          </cell>
          <cell r="J6">
            <v>29</v>
          </cell>
          <cell r="L6">
            <v>0</v>
          </cell>
          <cell r="P6">
            <v>1</v>
          </cell>
          <cell r="T6">
            <v>1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17</v>
          </cell>
          <cell r="F7">
            <v>24</v>
          </cell>
          <cell r="H7">
            <v>0</v>
          </cell>
          <cell r="J7">
            <v>2</v>
          </cell>
          <cell r="P7">
            <v>0</v>
          </cell>
          <cell r="T7">
            <v>0</v>
          </cell>
          <cell r="V7">
            <v>0</v>
          </cell>
          <cell r="Z7">
            <v>2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1</v>
          </cell>
          <cell r="D8">
            <v>25</v>
          </cell>
          <cell r="F8">
            <v>3</v>
          </cell>
          <cell r="H8">
            <v>1</v>
          </cell>
          <cell r="J8">
            <v>17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3</v>
          </cell>
        </row>
        <row r="9">
          <cell r="B9">
            <v>12</v>
          </cell>
          <cell r="D9">
            <v>30</v>
          </cell>
          <cell r="F9">
            <v>0</v>
          </cell>
          <cell r="H9">
            <v>6</v>
          </cell>
          <cell r="J9">
            <v>1</v>
          </cell>
          <cell r="P9">
            <v>1</v>
          </cell>
          <cell r="T9">
            <v>1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12</v>
          </cell>
          <cell r="D10">
            <v>19</v>
          </cell>
          <cell r="F10">
            <v>0</v>
          </cell>
          <cell r="H10">
            <v>2</v>
          </cell>
          <cell r="J10">
            <v>2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6</v>
          </cell>
          <cell r="D11">
            <v>13</v>
          </cell>
          <cell r="F11">
            <v>3</v>
          </cell>
          <cell r="J11">
            <v>2</v>
          </cell>
          <cell r="P11">
            <v>1</v>
          </cell>
          <cell r="Z11">
            <v>0</v>
          </cell>
          <cell r="AD11">
            <v>0</v>
          </cell>
          <cell r="AJ11">
            <v>0</v>
          </cell>
        </row>
      </sheetData>
      <sheetData sheetId="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6</v>
          </cell>
          <cell r="D5">
            <v>7</v>
          </cell>
          <cell r="F5">
            <v>1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7</v>
          </cell>
          <cell r="D6">
            <v>8</v>
          </cell>
          <cell r="F6">
            <v>0</v>
          </cell>
          <cell r="H6">
            <v>1</v>
          </cell>
          <cell r="J6">
            <v>0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6</v>
          </cell>
          <cell r="D7">
            <v>7</v>
          </cell>
          <cell r="F7">
            <v>3</v>
          </cell>
          <cell r="H7">
            <v>1</v>
          </cell>
          <cell r="J7">
            <v>0</v>
          </cell>
          <cell r="P7">
            <v>0</v>
          </cell>
          <cell r="T7">
            <v>1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1</v>
          </cell>
          <cell r="F8">
            <v>5</v>
          </cell>
          <cell r="H8">
            <v>0</v>
          </cell>
          <cell r="J8">
            <v>1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</v>
          </cell>
          <cell r="D9">
            <v>6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1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6</v>
          </cell>
          <cell r="D10">
            <v>3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0</v>
          </cell>
          <cell r="F11">
            <v>0</v>
          </cell>
          <cell r="J11">
            <v>0</v>
          </cell>
          <cell r="P11">
            <v>2</v>
          </cell>
          <cell r="Z11">
            <v>0</v>
          </cell>
          <cell r="AD11">
            <v>0</v>
          </cell>
          <cell r="AJ11">
            <v>0</v>
          </cell>
        </row>
      </sheetData>
      <sheetData sheetId="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9</v>
          </cell>
          <cell r="D5">
            <v>6</v>
          </cell>
          <cell r="F5">
            <v>1</v>
          </cell>
          <cell r="H5">
            <v>1</v>
          </cell>
          <cell r="J5">
            <v>1</v>
          </cell>
          <cell r="L5">
            <v>2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6</v>
          </cell>
          <cell r="D6">
            <v>16</v>
          </cell>
          <cell r="F6">
            <v>0</v>
          </cell>
          <cell r="H6">
            <v>0</v>
          </cell>
          <cell r="J6">
            <v>3</v>
          </cell>
          <cell r="L6">
            <v>1</v>
          </cell>
          <cell r="P6">
            <v>0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7</v>
          </cell>
          <cell r="D7">
            <v>3</v>
          </cell>
          <cell r="F7">
            <v>9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2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1</v>
          </cell>
          <cell r="D8">
            <v>1</v>
          </cell>
          <cell r="F8">
            <v>5</v>
          </cell>
          <cell r="H8">
            <v>1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5</v>
          </cell>
          <cell r="D9">
            <v>15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2</v>
          </cell>
          <cell r="AD9">
            <v>0</v>
          </cell>
          <cell r="AH9">
            <v>1</v>
          </cell>
          <cell r="AJ9">
            <v>1</v>
          </cell>
        </row>
        <row r="10">
          <cell r="B10">
            <v>6</v>
          </cell>
          <cell r="D10">
            <v>6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2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2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9</v>
          </cell>
          <cell r="D5">
            <v>17</v>
          </cell>
          <cell r="F5">
            <v>0</v>
          </cell>
          <cell r="H5">
            <v>0</v>
          </cell>
          <cell r="J5">
            <v>0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2</v>
          </cell>
          <cell r="D6">
            <v>10</v>
          </cell>
          <cell r="F6">
            <v>0</v>
          </cell>
          <cell r="H6">
            <v>0</v>
          </cell>
          <cell r="J6">
            <v>2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4</v>
          </cell>
          <cell r="D7">
            <v>9</v>
          </cell>
          <cell r="F7">
            <v>7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2</v>
          </cell>
        </row>
        <row r="8">
          <cell r="B8">
            <v>0</v>
          </cell>
          <cell r="D8">
            <v>8</v>
          </cell>
          <cell r="F8">
            <v>9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2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11</v>
          </cell>
          <cell r="D9">
            <v>31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8</v>
          </cell>
          <cell r="D10">
            <v>12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19</v>
          </cell>
          <cell r="F11">
            <v>6</v>
          </cell>
          <cell r="J11">
            <v>0</v>
          </cell>
          <cell r="P11">
            <v>0</v>
          </cell>
          <cell r="Z11">
            <v>2</v>
          </cell>
          <cell r="AD11">
            <v>0</v>
          </cell>
          <cell r="AJ11">
            <v>0</v>
          </cell>
        </row>
      </sheetData>
      <sheetData sheetId="8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</v>
          </cell>
          <cell r="D5">
            <v>0</v>
          </cell>
          <cell r="F5">
            <v>0</v>
          </cell>
          <cell r="H5">
            <v>1</v>
          </cell>
          <cell r="J5">
            <v>3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1</v>
          </cell>
          <cell r="V5">
            <v>0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3</v>
          </cell>
        </row>
        <row r="6">
          <cell r="B6">
            <v>0</v>
          </cell>
          <cell r="D6">
            <v>2</v>
          </cell>
          <cell r="F6">
            <v>0</v>
          </cell>
          <cell r="H6">
            <v>1</v>
          </cell>
          <cell r="J6">
            <v>1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1</v>
          </cell>
          <cell r="V7">
            <v>0</v>
          </cell>
          <cell r="Z7">
            <v>0</v>
          </cell>
          <cell r="AD7">
            <v>1</v>
          </cell>
          <cell r="AF7">
            <v>0</v>
          </cell>
          <cell r="AH7">
            <v>0</v>
          </cell>
          <cell r="AJ7">
            <v>2</v>
          </cell>
        </row>
        <row r="8">
          <cell r="B8">
            <v>0</v>
          </cell>
          <cell r="D8">
            <v>1</v>
          </cell>
          <cell r="F8">
            <v>1</v>
          </cell>
          <cell r="H8">
            <v>1</v>
          </cell>
          <cell r="J8">
            <v>0</v>
          </cell>
          <cell r="P8">
            <v>0</v>
          </cell>
          <cell r="T8">
            <v>0</v>
          </cell>
          <cell r="V8">
            <v>1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0</v>
          </cell>
          <cell r="D9">
            <v>0</v>
          </cell>
          <cell r="F9">
            <v>0</v>
          </cell>
          <cell r="H9">
            <v>3</v>
          </cell>
          <cell r="J9">
            <v>0</v>
          </cell>
          <cell r="P9">
            <v>0</v>
          </cell>
          <cell r="T9">
            <v>0</v>
          </cell>
          <cell r="V9">
            <v>1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  <cell r="P10">
            <v>0</v>
          </cell>
          <cell r="Z10">
            <v>0</v>
          </cell>
          <cell r="AD10">
            <v>0</v>
          </cell>
          <cell r="AJ10">
            <v>2</v>
          </cell>
        </row>
        <row r="11">
          <cell r="B11">
            <v>0</v>
          </cell>
          <cell r="D11">
            <v>1</v>
          </cell>
          <cell r="F11">
            <v>0</v>
          </cell>
          <cell r="J11">
            <v>1</v>
          </cell>
          <cell r="P11">
            <v>1</v>
          </cell>
          <cell r="Z11">
            <v>0</v>
          </cell>
          <cell r="AD11">
            <v>1</v>
          </cell>
          <cell r="AJ11">
            <v>0</v>
          </cell>
        </row>
      </sheetData>
      <sheetData sheetId="9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5</v>
          </cell>
          <cell r="D5">
            <v>9</v>
          </cell>
          <cell r="F5">
            <v>1</v>
          </cell>
          <cell r="H5">
            <v>1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6</v>
          </cell>
          <cell r="D6">
            <v>6</v>
          </cell>
          <cell r="F6">
            <v>0</v>
          </cell>
          <cell r="H6">
            <v>1</v>
          </cell>
          <cell r="J6">
            <v>0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0</v>
          </cell>
          <cell r="D7">
            <v>5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3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1</v>
          </cell>
          <cell r="F8">
            <v>1</v>
          </cell>
          <cell r="H8">
            <v>0</v>
          </cell>
          <cell r="J8">
            <v>0</v>
          </cell>
          <cell r="P8">
            <v>1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0</v>
          </cell>
          <cell r="D9">
            <v>6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8</v>
          </cell>
          <cell r="D10">
            <v>6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5</v>
          </cell>
          <cell r="F11">
            <v>0</v>
          </cell>
          <cell r="J11">
            <v>0</v>
          </cell>
          <cell r="P11">
            <v>1</v>
          </cell>
          <cell r="Z11">
            <v>2</v>
          </cell>
          <cell r="AD11">
            <v>0</v>
          </cell>
          <cell r="AJ1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Α  Δ.Ε ΖΙΤΣΑΣ"/>
      <sheetName val="151 ΔΑΦΝΟΦΥΤΟΥ"/>
      <sheetName val="152 ΖΙΤΣΑΣ"/>
      <sheetName val="153 ΖΙΤΣΑΣ"/>
      <sheetName val="154 ΚΑΡΙΤΣΑΣ"/>
      <sheetName val="155 ΛΙΘΙΝΟΥ"/>
      <sheetName val="156 ΠΡΩΤΟΠΑΠΠΑ"/>
      <sheetName val="157 ΠΡΩΤΟΠΑΠΠΑ"/>
    </sheetNames>
    <sheetDataSet>
      <sheetData sheetId="0"/>
      <sheetData sheetId="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4</v>
          </cell>
          <cell r="D5">
            <v>1</v>
          </cell>
          <cell r="F5">
            <v>1</v>
          </cell>
          <cell r="H5">
            <v>1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0</v>
          </cell>
          <cell r="D6">
            <v>3</v>
          </cell>
          <cell r="F6">
            <v>0</v>
          </cell>
          <cell r="H6">
            <v>2</v>
          </cell>
          <cell r="J6">
            <v>1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0</v>
          </cell>
          <cell r="F8">
            <v>0</v>
          </cell>
          <cell r="H8">
            <v>0</v>
          </cell>
          <cell r="J8">
            <v>1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</v>
          </cell>
          <cell r="D9">
            <v>0</v>
          </cell>
          <cell r="F9">
            <v>1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3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1</v>
          </cell>
          <cell r="F11">
            <v>0</v>
          </cell>
          <cell r="J11">
            <v>0</v>
          </cell>
          <cell r="P11">
            <v>1</v>
          </cell>
          <cell r="Z11">
            <v>0</v>
          </cell>
          <cell r="AD11">
            <v>0</v>
          </cell>
          <cell r="AJ11">
            <v>0</v>
          </cell>
        </row>
      </sheetData>
      <sheetData sheetId="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18</v>
          </cell>
          <cell r="D5">
            <v>28</v>
          </cell>
          <cell r="F5">
            <v>0</v>
          </cell>
          <cell r="H5">
            <v>6</v>
          </cell>
          <cell r="J5">
            <v>5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1</v>
          </cell>
          <cell r="AF5">
            <v>1</v>
          </cell>
          <cell r="AH5">
            <v>0</v>
          </cell>
          <cell r="AJ5">
            <v>0</v>
          </cell>
        </row>
        <row r="6">
          <cell r="B6">
            <v>9</v>
          </cell>
          <cell r="D6">
            <v>88</v>
          </cell>
          <cell r="F6">
            <v>0</v>
          </cell>
          <cell r="H6">
            <v>4</v>
          </cell>
          <cell r="J6">
            <v>70</v>
          </cell>
          <cell r="L6">
            <v>0</v>
          </cell>
          <cell r="P6">
            <v>2</v>
          </cell>
          <cell r="T6">
            <v>0</v>
          </cell>
          <cell r="V6">
            <v>1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5</v>
          </cell>
          <cell r="D7">
            <v>9</v>
          </cell>
          <cell r="F7">
            <v>3</v>
          </cell>
          <cell r="H7">
            <v>4</v>
          </cell>
          <cell r="J7">
            <v>3</v>
          </cell>
          <cell r="P7">
            <v>2</v>
          </cell>
          <cell r="T7">
            <v>1</v>
          </cell>
          <cell r="V7">
            <v>1</v>
          </cell>
          <cell r="Z7">
            <v>3</v>
          </cell>
          <cell r="AD7">
            <v>4</v>
          </cell>
          <cell r="AF7">
            <v>1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7</v>
          </cell>
          <cell r="F8">
            <v>15</v>
          </cell>
          <cell r="H8">
            <v>2</v>
          </cell>
          <cell r="J8">
            <v>47</v>
          </cell>
          <cell r="P8">
            <v>1</v>
          </cell>
          <cell r="T8">
            <v>1</v>
          </cell>
          <cell r="V8">
            <v>0</v>
          </cell>
          <cell r="Z8">
            <v>1</v>
          </cell>
          <cell r="AD8">
            <v>5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25</v>
          </cell>
          <cell r="D9">
            <v>11</v>
          </cell>
          <cell r="F9">
            <v>0</v>
          </cell>
          <cell r="H9">
            <v>4</v>
          </cell>
          <cell r="J9">
            <v>4</v>
          </cell>
          <cell r="P9">
            <v>1</v>
          </cell>
          <cell r="T9">
            <v>1</v>
          </cell>
          <cell r="V9">
            <v>0</v>
          </cell>
          <cell r="Z9">
            <v>5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22</v>
          </cell>
          <cell r="D10">
            <v>21</v>
          </cell>
          <cell r="F10">
            <v>2</v>
          </cell>
          <cell r="H10">
            <v>2</v>
          </cell>
          <cell r="J10">
            <v>1</v>
          </cell>
          <cell r="P10">
            <v>0</v>
          </cell>
          <cell r="Z10">
            <v>2</v>
          </cell>
          <cell r="AD10">
            <v>0</v>
          </cell>
          <cell r="AJ10">
            <v>0</v>
          </cell>
        </row>
        <row r="11">
          <cell r="B11">
            <v>15</v>
          </cell>
          <cell r="D11">
            <v>19</v>
          </cell>
          <cell r="F11">
            <v>16</v>
          </cell>
          <cell r="J11">
            <v>8</v>
          </cell>
          <cell r="P11">
            <v>3</v>
          </cell>
          <cell r="Z11">
            <v>2</v>
          </cell>
          <cell r="AD11">
            <v>1</v>
          </cell>
          <cell r="AJ11">
            <v>0</v>
          </cell>
        </row>
      </sheetData>
      <sheetData sheetId="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26</v>
          </cell>
          <cell r="D5">
            <v>4</v>
          </cell>
          <cell r="F5">
            <v>1</v>
          </cell>
          <cell r="H5">
            <v>8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1</v>
          </cell>
        </row>
        <row r="6">
          <cell r="B6">
            <v>11</v>
          </cell>
          <cell r="D6">
            <v>75</v>
          </cell>
          <cell r="F6">
            <v>1</v>
          </cell>
          <cell r="H6">
            <v>2</v>
          </cell>
          <cell r="J6">
            <v>45</v>
          </cell>
          <cell r="L6">
            <v>0</v>
          </cell>
          <cell r="P6">
            <v>2</v>
          </cell>
          <cell r="T6">
            <v>0</v>
          </cell>
          <cell r="V6">
            <v>0</v>
          </cell>
          <cell r="Z6">
            <v>3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5</v>
          </cell>
          <cell r="D7">
            <v>6</v>
          </cell>
          <cell r="F7">
            <v>5</v>
          </cell>
          <cell r="H7">
            <v>3</v>
          </cell>
          <cell r="J7">
            <v>1</v>
          </cell>
          <cell r="P7">
            <v>2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4</v>
          </cell>
          <cell r="AH7">
            <v>0</v>
          </cell>
          <cell r="AJ7">
            <v>0</v>
          </cell>
        </row>
        <row r="8">
          <cell r="B8">
            <v>4</v>
          </cell>
          <cell r="D8">
            <v>6</v>
          </cell>
          <cell r="F8">
            <v>9</v>
          </cell>
          <cell r="H8">
            <v>2</v>
          </cell>
          <cell r="J8">
            <v>27</v>
          </cell>
          <cell r="P8">
            <v>0</v>
          </cell>
          <cell r="T8">
            <v>0</v>
          </cell>
          <cell r="V8">
            <v>0</v>
          </cell>
          <cell r="Z8">
            <v>3</v>
          </cell>
          <cell r="AD8">
            <v>0</v>
          </cell>
          <cell r="AF8">
            <v>2</v>
          </cell>
          <cell r="AH8">
            <v>0</v>
          </cell>
          <cell r="AJ8">
            <v>0</v>
          </cell>
        </row>
        <row r="9">
          <cell r="B9">
            <v>20</v>
          </cell>
          <cell r="D9">
            <v>18</v>
          </cell>
          <cell r="F9">
            <v>1</v>
          </cell>
          <cell r="H9">
            <v>3</v>
          </cell>
          <cell r="J9">
            <v>2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42</v>
          </cell>
          <cell r="D10">
            <v>14</v>
          </cell>
          <cell r="F10">
            <v>0</v>
          </cell>
          <cell r="H10">
            <v>1</v>
          </cell>
          <cell r="J10">
            <v>0</v>
          </cell>
          <cell r="P10">
            <v>0</v>
          </cell>
          <cell r="Z10">
            <v>1</v>
          </cell>
          <cell r="AD10">
            <v>1</v>
          </cell>
          <cell r="AJ10">
            <v>1</v>
          </cell>
        </row>
        <row r="11">
          <cell r="B11">
            <v>20</v>
          </cell>
          <cell r="D11">
            <v>16</v>
          </cell>
          <cell r="F11">
            <v>10</v>
          </cell>
          <cell r="J11">
            <v>6</v>
          </cell>
          <cell r="P11">
            <v>1</v>
          </cell>
          <cell r="Z11">
            <v>1</v>
          </cell>
          <cell r="AD11">
            <v>0</v>
          </cell>
          <cell r="AJ11">
            <v>0</v>
          </cell>
        </row>
      </sheetData>
      <sheetData sheetId="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17</v>
          </cell>
          <cell r="D5">
            <v>33</v>
          </cell>
          <cell r="F5">
            <v>0</v>
          </cell>
          <cell r="H5">
            <v>2</v>
          </cell>
          <cell r="J5">
            <v>2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13</v>
          </cell>
          <cell r="D6">
            <v>62</v>
          </cell>
          <cell r="F6">
            <v>1</v>
          </cell>
          <cell r="H6">
            <v>0</v>
          </cell>
          <cell r="J6">
            <v>34</v>
          </cell>
          <cell r="L6">
            <v>0</v>
          </cell>
          <cell r="P6">
            <v>4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4</v>
          </cell>
          <cell r="D7">
            <v>16</v>
          </cell>
          <cell r="F7">
            <v>14</v>
          </cell>
          <cell r="H7">
            <v>1</v>
          </cell>
          <cell r="J7">
            <v>0</v>
          </cell>
          <cell r="P7">
            <v>0</v>
          </cell>
          <cell r="T7">
            <v>1</v>
          </cell>
          <cell r="V7">
            <v>0</v>
          </cell>
          <cell r="Z7">
            <v>3</v>
          </cell>
          <cell r="AD7">
            <v>1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2</v>
          </cell>
          <cell r="D8">
            <v>10</v>
          </cell>
          <cell r="F8">
            <v>8</v>
          </cell>
          <cell r="H8">
            <v>0</v>
          </cell>
          <cell r="J8">
            <v>27</v>
          </cell>
          <cell r="P8">
            <v>0</v>
          </cell>
          <cell r="T8">
            <v>0</v>
          </cell>
          <cell r="V8">
            <v>0</v>
          </cell>
          <cell r="Z8">
            <v>2</v>
          </cell>
          <cell r="AD8">
            <v>1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9</v>
          </cell>
          <cell r="D9">
            <v>18</v>
          </cell>
          <cell r="F9">
            <v>1</v>
          </cell>
          <cell r="H9">
            <v>5</v>
          </cell>
          <cell r="J9">
            <v>3</v>
          </cell>
          <cell r="P9">
            <v>1</v>
          </cell>
          <cell r="T9">
            <v>0</v>
          </cell>
          <cell r="V9">
            <v>0</v>
          </cell>
          <cell r="Z9">
            <v>0</v>
          </cell>
          <cell r="AD9">
            <v>1</v>
          </cell>
          <cell r="AH9">
            <v>0</v>
          </cell>
          <cell r="AJ9">
            <v>1</v>
          </cell>
        </row>
        <row r="10">
          <cell r="B10">
            <v>19</v>
          </cell>
          <cell r="D10">
            <v>24</v>
          </cell>
          <cell r="F10">
            <v>0</v>
          </cell>
          <cell r="H10">
            <v>0</v>
          </cell>
          <cell r="J10">
            <v>1</v>
          </cell>
          <cell r="P10">
            <v>0</v>
          </cell>
          <cell r="Z10">
            <v>1</v>
          </cell>
          <cell r="AD10">
            <v>1</v>
          </cell>
          <cell r="AJ10">
            <v>0</v>
          </cell>
        </row>
        <row r="11">
          <cell r="B11">
            <v>11</v>
          </cell>
          <cell r="D11">
            <v>31</v>
          </cell>
          <cell r="F11">
            <v>9</v>
          </cell>
          <cell r="J11">
            <v>10</v>
          </cell>
          <cell r="P11">
            <v>2</v>
          </cell>
          <cell r="Z11">
            <v>4</v>
          </cell>
          <cell r="AD11">
            <v>0</v>
          </cell>
          <cell r="AJ11">
            <v>1</v>
          </cell>
        </row>
      </sheetData>
      <sheetData sheetId="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6</v>
          </cell>
          <cell r="D5">
            <v>6</v>
          </cell>
          <cell r="F5">
            <v>0</v>
          </cell>
          <cell r="H5">
            <v>1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1</v>
          </cell>
          <cell r="AH5">
            <v>1</v>
          </cell>
          <cell r="AJ5">
            <v>0</v>
          </cell>
        </row>
        <row r="6">
          <cell r="B6">
            <v>1</v>
          </cell>
          <cell r="D6">
            <v>7</v>
          </cell>
          <cell r="F6">
            <v>0</v>
          </cell>
          <cell r="H6">
            <v>0</v>
          </cell>
          <cell r="J6">
            <v>0</v>
          </cell>
          <cell r="L6">
            <v>1</v>
          </cell>
          <cell r="P6">
            <v>0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1</v>
          </cell>
          <cell r="D7">
            <v>2</v>
          </cell>
          <cell r="F7">
            <v>4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3</v>
          </cell>
          <cell r="D8">
            <v>1</v>
          </cell>
          <cell r="F8">
            <v>3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1</v>
          </cell>
          <cell r="AF8">
            <v>1</v>
          </cell>
          <cell r="AH8">
            <v>1</v>
          </cell>
          <cell r="AJ8">
            <v>1</v>
          </cell>
        </row>
        <row r="9">
          <cell r="B9">
            <v>1</v>
          </cell>
          <cell r="D9">
            <v>1</v>
          </cell>
          <cell r="F9">
            <v>1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</v>
          </cell>
          <cell r="D10">
            <v>4</v>
          </cell>
          <cell r="F10">
            <v>0</v>
          </cell>
          <cell r="H10">
            <v>1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2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7</v>
          </cell>
          <cell r="D5">
            <v>18</v>
          </cell>
          <cell r="F5">
            <v>0</v>
          </cell>
          <cell r="H5">
            <v>1</v>
          </cell>
          <cell r="J5">
            <v>5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4</v>
          </cell>
          <cell r="D6">
            <v>48</v>
          </cell>
          <cell r="F6">
            <v>3</v>
          </cell>
          <cell r="H6">
            <v>1</v>
          </cell>
          <cell r="J6">
            <v>29</v>
          </cell>
          <cell r="L6">
            <v>0</v>
          </cell>
          <cell r="P6">
            <v>2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1</v>
          </cell>
        </row>
        <row r="7">
          <cell r="B7">
            <v>3</v>
          </cell>
          <cell r="D7">
            <v>14</v>
          </cell>
          <cell r="F7">
            <v>9</v>
          </cell>
          <cell r="H7">
            <v>0</v>
          </cell>
          <cell r="J7">
            <v>2</v>
          </cell>
          <cell r="P7">
            <v>0</v>
          </cell>
          <cell r="T7">
            <v>1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8</v>
          </cell>
          <cell r="F8">
            <v>2</v>
          </cell>
          <cell r="H8">
            <v>3</v>
          </cell>
          <cell r="J8">
            <v>25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2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2</v>
          </cell>
          <cell r="D9">
            <v>24</v>
          </cell>
          <cell r="F9">
            <v>0</v>
          </cell>
          <cell r="H9">
            <v>1</v>
          </cell>
          <cell r="J9">
            <v>3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8</v>
          </cell>
          <cell r="D10">
            <v>24</v>
          </cell>
          <cell r="F10">
            <v>1</v>
          </cell>
          <cell r="H10">
            <v>0</v>
          </cell>
          <cell r="J10">
            <v>10</v>
          </cell>
          <cell r="P10">
            <v>0</v>
          </cell>
          <cell r="Z10">
            <v>5</v>
          </cell>
          <cell r="AD10">
            <v>0</v>
          </cell>
          <cell r="AJ10">
            <v>1</v>
          </cell>
        </row>
        <row r="11">
          <cell r="B11">
            <v>4</v>
          </cell>
          <cell r="D11">
            <v>14</v>
          </cell>
          <cell r="F11">
            <v>0</v>
          </cell>
          <cell r="J11">
            <v>13</v>
          </cell>
          <cell r="P11">
            <v>1</v>
          </cell>
          <cell r="Z11">
            <v>0</v>
          </cell>
          <cell r="AD11">
            <v>1</v>
          </cell>
          <cell r="AJ11">
            <v>0</v>
          </cell>
        </row>
      </sheetData>
      <sheetData sheetId="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4</v>
          </cell>
          <cell r="D5">
            <v>11</v>
          </cell>
          <cell r="F5">
            <v>5</v>
          </cell>
          <cell r="H5">
            <v>0</v>
          </cell>
          <cell r="J5">
            <v>2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2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6</v>
          </cell>
          <cell r="D6">
            <v>39</v>
          </cell>
          <cell r="F6">
            <v>0</v>
          </cell>
          <cell r="H6">
            <v>2</v>
          </cell>
          <cell r="J6">
            <v>43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5</v>
          </cell>
          <cell r="D7">
            <v>6</v>
          </cell>
          <cell r="F7">
            <v>18</v>
          </cell>
          <cell r="H7">
            <v>0</v>
          </cell>
          <cell r="J7">
            <v>4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2</v>
          </cell>
          <cell r="D8">
            <v>15</v>
          </cell>
          <cell r="F8">
            <v>10</v>
          </cell>
          <cell r="H8">
            <v>1</v>
          </cell>
          <cell r="J8">
            <v>33</v>
          </cell>
          <cell r="P8">
            <v>0</v>
          </cell>
          <cell r="T8">
            <v>1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10</v>
          </cell>
          <cell r="D9">
            <v>22</v>
          </cell>
          <cell r="F9">
            <v>0</v>
          </cell>
          <cell r="H9">
            <v>0</v>
          </cell>
          <cell r="J9">
            <v>1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11</v>
          </cell>
          <cell r="D10">
            <v>10</v>
          </cell>
          <cell r="F10">
            <v>0</v>
          </cell>
          <cell r="H10">
            <v>0</v>
          </cell>
          <cell r="J10">
            <v>0</v>
          </cell>
          <cell r="P10">
            <v>1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8</v>
          </cell>
          <cell r="F11">
            <v>2</v>
          </cell>
          <cell r="J11">
            <v>10</v>
          </cell>
          <cell r="P11">
            <v>1</v>
          </cell>
          <cell r="Z11">
            <v>0</v>
          </cell>
          <cell r="AD11">
            <v>0</v>
          </cell>
          <cell r="AJ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Α  Δ.Ε ΜΟΛΟΣΣΩΝ"/>
      <sheetName val="158 ΑΕΤΟΠΕΤΡΑΣ"/>
      <sheetName val="159 ΒΕΡΕΝΙΚΗΣ"/>
      <sheetName val="160 ΒΟΥΤΣΑΡΑ"/>
      <sheetName val="161 ΒΡΟΣΙΝΑΣ"/>
      <sheetName val="162 ΒΡΥΣΟΥΛΑΣ"/>
      <sheetName val="163 ΓΙΟΥΡΓΑΝΙΣΤΑΣ"/>
      <sheetName val="164 ΓΚΡΙΜΠΟΒΟΥ"/>
      <sheetName val="165 ΓΡΑΝΙΤΣΑΣ"/>
      <sheetName val="166 ΓΡΑΝΙΤΣΟΠΟΥΛΑΣ"/>
      <sheetName val="167 ΔΕΣΠΟΤΙΚΟΥ"/>
      <sheetName val="168 ΔΟΒΛΑΣ"/>
      <sheetName val="169 ΕΚΚΛΗΣΟΧΩΡΙΟΥ"/>
      <sheetName val="170 ΖΑΛΟΓΓΟΥ"/>
      <sheetName val="171 ΚΑΛΟΧΩΡΙΟΥ"/>
      <sheetName val="172 ΚΟΥΡΕΝΤΩΝ"/>
      <sheetName val="173 ΠΟΛΥΔΩΡΟΥ"/>
      <sheetName val="174 ΡΑΔΟΒΙΖΙΟΥ"/>
      <sheetName val="175 ΡΙΖΟΥ"/>
      <sheetName val="176 ΦΩΤΕΙΝΟΥ"/>
      <sheetName val="177 ΧΙΝΚΑΣ"/>
    </sheetNames>
    <sheetDataSet>
      <sheetData sheetId="0"/>
      <sheetData sheetId="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0</v>
          </cell>
          <cell r="D5">
            <v>3</v>
          </cell>
          <cell r="F5">
            <v>0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2</v>
          </cell>
          <cell r="D6">
            <v>17</v>
          </cell>
          <cell r="F6">
            <v>0</v>
          </cell>
          <cell r="H6">
            <v>1</v>
          </cell>
          <cell r="J6">
            <v>0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1</v>
          </cell>
          <cell r="AJ6">
            <v>0</v>
          </cell>
        </row>
        <row r="7">
          <cell r="B7">
            <v>0</v>
          </cell>
          <cell r="D7">
            <v>4</v>
          </cell>
          <cell r="F7">
            <v>0</v>
          </cell>
          <cell r="H7">
            <v>0</v>
          </cell>
          <cell r="J7">
            <v>1</v>
          </cell>
          <cell r="P7">
            <v>1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2</v>
          </cell>
          <cell r="F8">
            <v>0</v>
          </cell>
          <cell r="H8">
            <v>2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3</v>
          </cell>
          <cell r="D9">
            <v>2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1</v>
          </cell>
          <cell r="AJ9">
            <v>0</v>
          </cell>
        </row>
        <row r="10">
          <cell r="B10">
            <v>10</v>
          </cell>
          <cell r="D10">
            <v>3</v>
          </cell>
          <cell r="F10">
            <v>0</v>
          </cell>
          <cell r="H10">
            <v>0</v>
          </cell>
          <cell r="J10">
            <v>3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12</v>
          </cell>
          <cell r="F11">
            <v>0</v>
          </cell>
          <cell r="J11">
            <v>3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12</v>
          </cell>
          <cell r="D5">
            <v>9</v>
          </cell>
          <cell r="F5">
            <v>0</v>
          </cell>
          <cell r="H5">
            <v>1</v>
          </cell>
          <cell r="J5">
            <v>3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1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1</v>
          </cell>
        </row>
        <row r="6">
          <cell r="B6">
            <v>3</v>
          </cell>
          <cell r="D6">
            <v>18</v>
          </cell>
          <cell r="F6">
            <v>0</v>
          </cell>
          <cell r="H6">
            <v>0</v>
          </cell>
          <cell r="J6">
            <v>7</v>
          </cell>
          <cell r="L6">
            <v>0</v>
          </cell>
          <cell r="P6">
            <v>5</v>
          </cell>
          <cell r="T6">
            <v>0</v>
          </cell>
          <cell r="V6">
            <v>1</v>
          </cell>
          <cell r="Z6">
            <v>3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2</v>
          </cell>
          <cell r="D7">
            <v>23</v>
          </cell>
          <cell r="F7">
            <v>0</v>
          </cell>
          <cell r="H7">
            <v>0</v>
          </cell>
          <cell r="J7">
            <v>2</v>
          </cell>
          <cell r="P7">
            <v>3</v>
          </cell>
          <cell r="T7">
            <v>2</v>
          </cell>
          <cell r="V7">
            <v>1</v>
          </cell>
          <cell r="Z7">
            <v>0</v>
          </cell>
          <cell r="AD7">
            <v>1</v>
          </cell>
          <cell r="AF7">
            <v>1</v>
          </cell>
          <cell r="AH7">
            <v>0</v>
          </cell>
          <cell r="AJ7">
            <v>1</v>
          </cell>
        </row>
        <row r="8">
          <cell r="B8">
            <v>0</v>
          </cell>
          <cell r="D8">
            <v>4</v>
          </cell>
          <cell r="F8">
            <v>1</v>
          </cell>
          <cell r="H8">
            <v>0</v>
          </cell>
          <cell r="J8">
            <v>3</v>
          </cell>
          <cell r="P8">
            <v>1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50</v>
          </cell>
          <cell r="D9">
            <v>26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1</v>
          </cell>
          <cell r="AH9">
            <v>0</v>
          </cell>
          <cell r="AJ9">
            <v>0</v>
          </cell>
        </row>
        <row r="10">
          <cell r="B10">
            <v>6</v>
          </cell>
          <cell r="D10">
            <v>13</v>
          </cell>
          <cell r="F10">
            <v>0</v>
          </cell>
          <cell r="H10">
            <v>0</v>
          </cell>
          <cell r="J10">
            <v>2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8</v>
          </cell>
          <cell r="F11">
            <v>0</v>
          </cell>
          <cell r="J11">
            <v>4</v>
          </cell>
          <cell r="P11">
            <v>3</v>
          </cell>
          <cell r="Z11">
            <v>2</v>
          </cell>
          <cell r="AD11">
            <v>0</v>
          </cell>
          <cell r="AJ11">
            <v>1</v>
          </cell>
        </row>
      </sheetData>
      <sheetData sheetId="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8</v>
          </cell>
          <cell r="D5">
            <v>4</v>
          </cell>
          <cell r="F5">
            <v>1</v>
          </cell>
          <cell r="H5">
            <v>1</v>
          </cell>
          <cell r="J5">
            <v>0</v>
          </cell>
          <cell r="L5">
            <v>1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3</v>
          </cell>
          <cell r="D6">
            <v>22</v>
          </cell>
          <cell r="F6">
            <v>0</v>
          </cell>
          <cell r="H6">
            <v>2</v>
          </cell>
          <cell r="J6">
            <v>5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8</v>
          </cell>
          <cell r="F7">
            <v>1</v>
          </cell>
          <cell r="H7">
            <v>0</v>
          </cell>
          <cell r="J7">
            <v>0</v>
          </cell>
          <cell r="P7">
            <v>2</v>
          </cell>
          <cell r="T7">
            <v>0</v>
          </cell>
          <cell r="V7">
            <v>0</v>
          </cell>
          <cell r="Z7">
            <v>1</v>
          </cell>
          <cell r="AD7">
            <v>1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2</v>
          </cell>
          <cell r="F8">
            <v>9</v>
          </cell>
          <cell r="H8">
            <v>1</v>
          </cell>
          <cell r="J8">
            <v>5</v>
          </cell>
          <cell r="P8">
            <v>0</v>
          </cell>
          <cell r="T8">
            <v>0</v>
          </cell>
          <cell r="V8">
            <v>0</v>
          </cell>
          <cell r="Z8">
            <v>1</v>
          </cell>
          <cell r="AD8">
            <v>1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</v>
          </cell>
          <cell r="D9">
            <v>10</v>
          </cell>
          <cell r="F9">
            <v>0</v>
          </cell>
          <cell r="H9">
            <v>0</v>
          </cell>
          <cell r="J9">
            <v>0</v>
          </cell>
          <cell r="P9">
            <v>1</v>
          </cell>
          <cell r="T9">
            <v>1</v>
          </cell>
          <cell r="V9">
            <v>0</v>
          </cell>
          <cell r="Z9">
            <v>2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13</v>
          </cell>
          <cell r="D10">
            <v>6</v>
          </cell>
          <cell r="F10">
            <v>0</v>
          </cell>
          <cell r="H10">
            <v>0</v>
          </cell>
          <cell r="J10">
            <v>0</v>
          </cell>
          <cell r="P10">
            <v>1</v>
          </cell>
          <cell r="Z10">
            <v>1</v>
          </cell>
          <cell r="AD10">
            <v>1</v>
          </cell>
          <cell r="AJ10">
            <v>0</v>
          </cell>
        </row>
        <row r="11">
          <cell r="B11">
            <v>0</v>
          </cell>
          <cell r="D11">
            <v>5</v>
          </cell>
          <cell r="F11">
            <v>2</v>
          </cell>
          <cell r="J11">
            <v>0</v>
          </cell>
          <cell r="P11">
            <v>3</v>
          </cell>
          <cell r="Z11">
            <v>0</v>
          </cell>
          <cell r="AD11">
            <v>0</v>
          </cell>
          <cell r="AJ11">
            <v>0</v>
          </cell>
        </row>
      </sheetData>
      <sheetData sheetId="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27</v>
          </cell>
          <cell r="D5">
            <v>9</v>
          </cell>
          <cell r="F5">
            <v>0</v>
          </cell>
          <cell r="H5">
            <v>2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8</v>
          </cell>
          <cell r="D6">
            <v>6</v>
          </cell>
          <cell r="F6">
            <v>0</v>
          </cell>
          <cell r="H6">
            <v>1</v>
          </cell>
          <cell r="J6">
            <v>0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0</v>
          </cell>
          <cell r="F7">
            <v>2</v>
          </cell>
          <cell r="H7">
            <v>3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4</v>
          </cell>
          <cell r="F8">
            <v>0</v>
          </cell>
          <cell r="H8">
            <v>1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3</v>
          </cell>
          <cell r="D9">
            <v>5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14</v>
          </cell>
          <cell r="D10">
            <v>10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8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0</v>
          </cell>
          <cell r="D5">
            <v>1</v>
          </cell>
          <cell r="F5">
            <v>0</v>
          </cell>
          <cell r="H5">
            <v>0</v>
          </cell>
          <cell r="J5">
            <v>1</v>
          </cell>
          <cell r="L5">
            <v>2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0</v>
          </cell>
          <cell r="D6">
            <v>3</v>
          </cell>
          <cell r="F6">
            <v>0</v>
          </cell>
          <cell r="H6">
            <v>0</v>
          </cell>
          <cell r="J6">
            <v>7</v>
          </cell>
          <cell r="L6">
            <v>1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6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0</v>
          </cell>
          <cell r="D9">
            <v>8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1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0</v>
          </cell>
          <cell r="D10">
            <v>1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1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</v>
          </cell>
          <cell r="D5">
            <v>6</v>
          </cell>
          <cell r="F5">
            <v>0</v>
          </cell>
          <cell r="H5">
            <v>1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16</v>
          </cell>
          <cell r="D6">
            <v>10</v>
          </cell>
          <cell r="F6">
            <v>0</v>
          </cell>
          <cell r="H6">
            <v>0</v>
          </cell>
          <cell r="J6">
            <v>0</v>
          </cell>
          <cell r="L6">
            <v>0</v>
          </cell>
          <cell r="P6">
            <v>1</v>
          </cell>
          <cell r="T6">
            <v>0</v>
          </cell>
          <cell r="V6">
            <v>1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2</v>
          </cell>
          <cell r="D7">
            <v>6</v>
          </cell>
          <cell r="F7">
            <v>0</v>
          </cell>
          <cell r="H7">
            <v>0</v>
          </cell>
          <cell r="J7">
            <v>0</v>
          </cell>
          <cell r="P7">
            <v>1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2</v>
          </cell>
          <cell r="F8">
            <v>3</v>
          </cell>
          <cell r="H8">
            <v>1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8</v>
          </cell>
          <cell r="D9">
            <v>8</v>
          </cell>
          <cell r="F9">
            <v>0</v>
          </cell>
          <cell r="H9">
            <v>3</v>
          </cell>
          <cell r="J9">
            <v>0</v>
          </cell>
          <cell r="P9">
            <v>0</v>
          </cell>
          <cell r="T9">
            <v>0</v>
          </cell>
          <cell r="V9">
            <v>1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13</v>
          </cell>
          <cell r="D10">
            <v>9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2</v>
          </cell>
          <cell r="F11">
            <v>0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7</v>
          </cell>
          <cell r="D5">
            <v>2</v>
          </cell>
          <cell r="F5">
            <v>0</v>
          </cell>
          <cell r="H5">
            <v>1</v>
          </cell>
          <cell r="J5">
            <v>3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</v>
          </cell>
          <cell r="D6">
            <v>12</v>
          </cell>
          <cell r="F6">
            <v>1</v>
          </cell>
          <cell r="H6">
            <v>0</v>
          </cell>
          <cell r="J6">
            <v>5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1</v>
          </cell>
          <cell r="F7">
            <v>3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3</v>
          </cell>
          <cell r="F8">
            <v>2</v>
          </cell>
          <cell r="H8">
            <v>0</v>
          </cell>
          <cell r="J8">
            <v>6</v>
          </cell>
          <cell r="P8">
            <v>1</v>
          </cell>
          <cell r="T8">
            <v>0</v>
          </cell>
          <cell r="V8">
            <v>0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</v>
          </cell>
          <cell r="D9">
            <v>8</v>
          </cell>
          <cell r="F9">
            <v>1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1</v>
          </cell>
          <cell r="AJ9">
            <v>0</v>
          </cell>
        </row>
        <row r="10">
          <cell r="B10">
            <v>7</v>
          </cell>
          <cell r="D10">
            <v>3</v>
          </cell>
          <cell r="F10">
            <v>0</v>
          </cell>
          <cell r="H10">
            <v>1</v>
          </cell>
          <cell r="J10">
            <v>2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1</v>
          </cell>
          <cell r="F11">
            <v>0</v>
          </cell>
          <cell r="J11">
            <v>1</v>
          </cell>
          <cell r="P11">
            <v>2</v>
          </cell>
          <cell r="Z11">
            <v>0</v>
          </cell>
          <cell r="AD11">
            <v>0</v>
          </cell>
          <cell r="AJ11">
            <v>0</v>
          </cell>
        </row>
      </sheetData>
      <sheetData sheetId="8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17</v>
          </cell>
          <cell r="D5">
            <v>6</v>
          </cell>
          <cell r="F5">
            <v>0</v>
          </cell>
          <cell r="H5">
            <v>1</v>
          </cell>
          <cell r="J5">
            <v>0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12</v>
          </cell>
          <cell r="D6">
            <v>11</v>
          </cell>
          <cell r="F6">
            <v>0</v>
          </cell>
          <cell r="H6">
            <v>2</v>
          </cell>
          <cell r="J6">
            <v>4</v>
          </cell>
          <cell r="L6">
            <v>1</v>
          </cell>
          <cell r="P6">
            <v>6</v>
          </cell>
          <cell r="T6">
            <v>0</v>
          </cell>
          <cell r="V6">
            <v>0</v>
          </cell>
          <cell r="Z6">
            <v>2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3</v>
          </cell>
          <cell r="D7">
            <v>6</v>
          </cell>
          <cell r="F7">
            <v>3</v>
          </cell>
          <cell r="H7">
            <v>1</v>
          </cell>
          <cell r="J7">
            <v>1</v>
          </cell>
          <cell r="P7">
            <v>3</v>
          </cell>
          <cell r="T7">
            <v>0</v>
          </cell>
          <cell r="V7">
            <v>0</v>
          </cell>
          <cell r="Z7">
            <v>1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5</v>
          </cell>
          <cell r="F8">
            <v>1</v>
          </cell>
          <cell r="H8">
            <v>2</v>
          </cell>
          <cell r="J8">
            <v>0</v>
          </cell>
          <cell r="P8">
            <v>0</v>
          </cell>
          <cell r="T8">
            <v>0</v>
          </cell>
          <cell r="V8">
            <v>1</v>
          </cell>
          <cell r="Z8">
            <v>1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1</v>
          </cell>
          <cell r="D9">
            <v>3</v>
          </cell>
          <cell r="F9">
            <v>0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25</v>
          </cell>
          <cell r="D10">
            <v>11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Z10">
            <v>1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6</v>
          </cell>
          <cell r="F11">
            <v>2</v>
          </cell>
          <cell r="J11">
            <v>1</v>
          </cell>
          <cell r="P11">
            <v>3</v>
          </cell>
          <cell r="Z11">
            <v>0</v>
          </cell>
          <cell r="AD11">
            <v>0</v>
          </cell>
          <cell r="AJ11">
            <v>0</v>
          </cell>
        </row>
      </sheetData>
      <sheetData sheetId="9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</v>
          </cell>
          <cell r="D5">
            <v>1</v>
          </cell>
          <cell r="F5">
            <v>0</v>
          </cell>
          <cell r="H5">
            <v>3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4</v>
          </cell>
          <cell r="D6">
            <v>6</v>
          </cell>
          <cell r="F6">
            <v>0</v>
          </cell>
          <cell r="H6">
            <v>0</v>
          </cell>
          <cell r="J6">
            <v>3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Z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1</v>
          </cell>
          <cell r="F7">
            <v>2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Z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2</v>
          </cell>
          <cell r="D8">
            <v>1</v>
          </cell>
          <cell r="F8">
            <v>0</v>
          </cell>
          <cell r="H8">
            <v>0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Z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3</v>
          </cell>
          <cell r="D9">
            <v>2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</v>
          </cell>
          <cell r="D10">
            <v>3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Z10">
            <v>0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3</v>
          </cell>
          <cell r="F11">
            <v>2</v>
          </cell>
          <cell r="J11">
            <v>0</v>
          </cell>
          <cell r="P11">
            <v>0</v>
          </cell>
          <cell r="Z11">
            <v>0</v>
          </cell>
          <cell r="AD11">
            <v>0</v>
          </cell>
          <cell r="AJ11">
            <v>0</v>
          </cell>
        </row>
      </sheetData>
      <sheetData sheetId="10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12</v>
          </cell>
          <cell r="D5">
            <v>8</v>
          </cell>
          <cell r="F5">
            <v>3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2</v>
          </cell>
        </row>
        <row r="6">
          <cell r="B6">
            <v>4</v>
          </cell>
          <cell r="D6">
            <v>13</v>
          </cell>
          <cell r="F6">
            <v>0</v>
          </cell>
          <cell r="H6">
            <v>4</v>
          </cell>
          <cell r="J6">
            <v>0</v>
          </cell>
          <cell r="L6">
            <v>0</v>
          </cell>
          <cell r="P6">
            <v>0</v>
          </cell>
          <cell r="T6">
            <v>0</v>
          </cell>
          <cell r="V6">
            <v>1</v>
          </cell>
          <cell r="AD6">
            <v>0</v>
          </cell>
          <cell r="AF6">
            <v>0</v>
          </cell>
          <cell r="AH6">
            <v>0</v>
          </cell>
          <cell r="AJ6">
            <v>2</v>
          </cell>
        </row>
        <row r="7">
          <cell r="B7">
            <v>2</v>
          </cell>
          <cell r="D7">
            <v>4</v>
          </cell>
          <cell r="F7">
            <v>5</v>
          </cell>
          <cell r="H7">
            <v>2</v>
          </cell>
          <cell r="J7">
            <v>1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1</v>
          </cell>
          <cell r="AJ7">
            <v>0</v>
          </cell>
        </row>
        <row r="8">
          <cell r="B8">
            <v>2</v>
          </cell>
          <cell r="D8">
            <v>1</v>
          </cell>
          <cell r="F8">
            <v>3</v>
          </cell>
          <cell r="H8">
            <v>3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6</v>
          </cell>
          <cell r="D9">
            <v>2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1</v>
          </cell>
          <cell r="AJ9">
            <v>0</v>
          </cell>
        </row>
        <row r="10">
          <cell r="B10">
            <v>11</v>
          </cell>
          <cell r="D10">
            <v>2</v>
          </cell>
          <cell r="F10">
            <v>0</v>
          </cell>
          <cell r="H10">
            <v>1</v>
          </cell>
          <cell r="J10">
            <v>1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13</v>
          </cell>
          <cell r="F11">
            <v>0</v>
          </cell>
          <cell r="J11">
            <v>1</v>
          </cell>
          <cell r="P11">
            <v>0</v>
          </cell>
          <cell r="AD11">
            <v>0</v>
          </cell>
          <cell r="AJ11">
            <v>0</v>
          </cell>
        </row>
      </sheetData>
      <sheetData sheetId="11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13</v>
          </cell>
          <cell r="D5">
            <v>3</v>
          </cell>
          <cell r="F5">
            <v>0</v>
          </cell>
          <cell r="H5">
            <v>0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9</v>
          </cell>
          <cell r="D6">
            <v>3</v>
          </cell>
          <cell r="F6">
            <v>0</v>
          </cell>
          <cell r="H6">
            <v>0</v>
          </cell>
          <cell r="J6">
            <v>2</v>
          </cell>
          <cell r="L6">
            <v>0</v>
          </cell>
          <cell r="P6">
            <v>0</v>
          </cell>
          <cell r="T6">
            <v>0</v>
          </cell>
          <cell r="V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5</v>
          </cell>
          <cell r="D7">
            <v>2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5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16</v>
          </cell>
          <cell r="D9">
            <v>5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4</v>
          </cell>
          <cell r="D10">
            <v>5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4</v>
          </cell>
          <cell r="D11">
            <v>7</v>
          </cell>
          <cell r="F11">
            <v>0</v>
          </cell>
          <cell r="J11">
            <v>1</v>
          </cell>
          <cell r="P11">
            <v>1</v>
          </cell>
          <cell r="AD11">
            <v>0</v>
          </cell>
          <cell r="AJ11">
            <v>0</v>
          </cell>
        </row>
      </sheetData>
      <sheetData sheetId="12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0</v>
          </cell>
          <cell r="D5">
            <v>7</v>
          </cell>
          <cell r="F5">
            <v>2</v>
          </cell>
          <cell r="H5">
            <v>2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1</v>
          </cell>
          <cell r="D6">
            <v>4</v>
          </cell>
          <cell r="F6">
            <v>0</v>
          </cell>
          <cell r="H6">
            <v>1</v>
          </cell>
          <cell r="J6">
            <v>5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2</v>
          </cell>
          <cell r="F7">
            <v>2</v>
          </cell>
          <cell r="H7">
            <v>0</v>
          </cell>
          <cell r="J7">
            <v>2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0</v>
          </cell>
          <cell r="D8">
            <v>0</v>
          </cell>
          <cell r="F8">
            <v>1</v>
          </cell>
          <cell r="H8">
            <v>0</v>
          </cell>
          <cell r="J8">
            <v>3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0</v>
          </cell>
          <cell r="D9">
            <v>2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</v>
          </cell>
          <cell r="D10">
            <v>1</v>
          </cell>
          <cell r="F10">
            <v>0</v>
          </cell>
          <cell r="H10">
            <v>0</v>
          </cell>
          <cell r="J10">
            <v>5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3</v>
          </cell>
          <cell r="F11">
            <v>3</v>
          </cell>
          <cell r="J11">
            <v>3</v>
          </cell>
          <cell r="P11">
            <v>0</v>
          </cell>
          <cell r="AD11">
            <v>0</v>
          </cell>
          <cell r="AJ11">
            <v>0</v>
          </cell>
        </row>
      </sheetData>
      <sheetData sheetId="13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21</v>
          </cell>
          <cell r="D5">
            <v>14</v>
          </cell>
          <cell r="F5">
            <v>1</v>
          </cell>
          <cell r="H5">
            <v>4</v>
          </cell>
          <cell r="J5">
            <v>0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1</v>
          </cell>
          <cell r="Z5">
            <v>1</v>
          </cell>
          <cell r="AB5">
            <v>0</v>
          </cell>
          <cell r="AD5">
            <v>0</v>
          </cell>
          <cell r="AF5">
            <v>1</v>
          </cell>
          <cell r="AH5">
            <v>0</v>
          </cell>
          <cell r="AJ5">
            <v>1</v>
          </cell>
        </row>
        <row r="6">
          <cell r="B6">
            <v>6</v>
          </cell>
          <cell r="D6">
            <v>21</v>
          </cell>
          <cell r="F6">
            <v>0</v>
          </cell>
          <cell r="H6">
            <v>1</v>
          </cell>
          <cell r="J6">
            <v>1</v>
          </cell>
          <cell r="L6">
            <v>0</v>
          </cell>
          <cell r="P6">
            <v>0</v>
          </cell>
          <cell r="T6">
            <v>1</v>
          </cell>
          <cell r="V6">
            <v>1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21</v>
          </cell>
          <cell r="D7">
            <v>5</v>
          </cell>
          <cell r="F7">
            <v>7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1</v>
          </cell>
          <cell r="F8">
            <v>0</v>
          </cell>
          <cell r="H8">
            <v>0</v>
          </cell>
          <cell r="J8">
            <v>0</v>
          </cell>
          <cell r="P8">
            <v>1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25</v>
          </cell>
          <cell r="D9">
            <v>11</v>
          </cell>
          <cell r="F9">
            <v>0</v>
          </cell>
          <cell r="H9">
            <v>1</v>
          </cell>
          <cell r="J9">
            <v>0</v>
          </cell>
          <cell r="P9">
            <v>1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1</v>
          </cell>
        </row>
        <row r="10">
          <cell r="B10">
            <v>20</v>
          </cell>
          <cell r="D10">
            <v>14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13</v>
          </cell>
          <cell r="F11">
            <v>0</v>
          </cell>
          <cell r="J11">
            <v>0</v>
          </cell>
          <cell r="P11">
            <v>2</v>
          </cell>
          <cell r="AD11">
            <v>0</v>
          </cell>
          <cell r="AJ11">
            <v>1</v>
          </cell>
        </row>
      </sheetData>
      <sheetData sheetId="14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2</v>
          </cell>
          <cell r="D5">
            <v>5</v>
          </cell>
          <cell r="F5">
            <v>0</v>
          </cell>
          <cell r="H5">
            <v>2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2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2</v>
          </cell>
          <cell r="D6">
            <v>12</v>
          </cell>
          <cell r="F6">
            <v>0</v>
          </cell>
          <cell r="H6">
            <v>1</v>
          </cell>
          <cell r="J6">
            <v>1</v>
          </cell>
          <cell r="L6">
            <v>0</v>
          </cell>
          <cell r="P6">
            <v>1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1</v>
          </cell>
          <cell r="AJ6">
            <v>0</v>
          </cell>
        </row>
        <row r="7">
          <cell r="B7">
            <v>1</v>
          </cell>
          <cell r="D7">
            <v>3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1</v>
          </cell>
          <cell r="D8">
            <v>3</v>
          </cell>
          <cell r="F8">
            <v>0</v>
          </cell>
          <cell r="H8">
            <v>0</v>
          </cell>
          <cell r="J8">
            <v>1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4</v>
          </cell>
          <cell r="D9">
            <v>5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2</v>
          </cell>
          <cell r="AD9">
            <v>0</v>
          </cell>
          <cell r="AH9">
            <v>1</v>
          </cell>
          <cell r="AJ9">
            <v>0</v>
          </cell>
        </row>
        <row r="10">
          <cell r="B10">
            <v>6</v>
          </cell>
          <cell r="D10">
            <v>4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5</v>
          </cell>
          <cell r="D11">
            <v>5</v>
          </cell>
          <cell r="F11">
            <v>0</v>
          </cell>
          <cell r="J11">
            <v>1</v>
          </cell>
          <cell r="P11">
            <v>1</v>
          </cell>
          <cell r="AD11">
            <v>0</v>
          </cell>
          <cell r="AJ11">
            <v>0</v>
          </cell>
        </row>
      </sheetData>
      <sheetData sheetId="15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6</v>
          </cell>
          <cell r="D5">
            <v>12</v>
          </cell>
          <cell r="F5">
            <v>1</v>
          </cell>
          <cell r="H5">
            <v>3</v>
          </cell>
          <cell r="J5">
            <v>1</v>
          </cell>
          <cell r="L5">
            <v>2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5</v>
          </cell>
          <cell r="AH5">
            <v>0</v>
          </cell>
          <cell r="AJ5">
            <v>4</v>
          </cell>
        </row>
        <row r="6">
          <cell r="B6">
            <v>2</v>
          </cell>
          <cell r="D6">
            <v>28</v>
          </cell>
          <cell r="F6">
            <v>1</v>
          </cell>
          <cell r="H6">
            <v>0</v>
          </cell>
          <cell r="J6">
            <v>9</v>
          </cell>
          <cell r="L6">
            <v>2</v>
          </cell>
          <cell r="P6">
            <v>1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3</v>
          </cell>
          <cell r="D7">
            <v>6</v>
          </cell>
          <cell r="F7">
            <v>5</v>
          </cell>
          <cell r="H7">
            <v>0</v>
          </cell>
          <cell r="J7">
            <v>2</v>
          </cell>
          <cell r="P7">
            <v>1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4</v>
          </cell>
          <cell r="F8">
            <v>5</v>
          </cell>
          <cell r="H8">
            <v>0</v>
          </cell>
          <cell r="J8">
            <v>5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2</v>
          </cell>
        </row>
        <row r="9">
          <cell r="B9">
            <v>4</v>
          </cell>
          <cell r="D9">
            <v>8</v>
          </cell>
          <cell r="F9">
            <v>1</v>
          </cell>
          <cell r="H9">
            <v>2</v>
          </cell>
          <cell r="J9">
            <v>0</v>
          </cell>
          <cell r="P9">
            <v>1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8</v>
          </cell>
        </row>
        <row r="10">
          <cell r="B10">
            <v>3</v>
          </cell>
          <cell r="D10">
            <v>17</v>
          </cell>
          <cell r="F10">
            <v>0</v>
          </cell>
          <cell r="H10">
            <v>1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2</v>
          </cell>
          <cell r="D11">
            <v>11</v>
          </cell>
          <cell r="F11">
            <v>1</v>
          </cell>
          <cell r="J11">
            <v>7</v>
          </cell>
          <cell r="P11">
            <v>2</v>
          </cell>
          <cell r="AD11">
            <v>0</v>
          </cell>
          <cell r="AJ11">
            <v>0</v>
          </cell>
        </row>
      </sheetData>
      <sheetData sheetId="16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6</v>
          </cell>
          <cell r="D5">
            <v>7</v>
          </cell>
          <cell r="F5">
            <v>0</v>
          </cell>
          <cell r="H5">
            <v>1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11</v>
          </cell>
          <cell r="D6">
            <v>5</v>
          </cell>
          <cell r="F6">
            <v>0</v>
          </cell>
          <cell r="H6">
            <v>0</v>
          </cell>
          <cell r="J6">
            <v>7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3</v>
          </cell>
          <cell r="D7">
            <v>4</v>
          </cell>
          <cell r="F7">
            <v>1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2</v>
          </cell>
          <cell r="D8">
            <v>3</v>
          </cell>
          <cell r="F8">
            <v>4</v>
          </cell>
          <cell r="H8">
            <v>0</v>
          </cell>
          <cell r="J8">
            <v>4</v>
          </cell>
          <cell r="P8">
            <v>0</v>
          </cell>
          <cell r="T8">
            <v>2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6</v>
          </cell>
          <cell r="D9">
            <v>13</v>
          </cell>
          <cell r="F9">
            <v>1</v>
          </cell>
          <cell r="H9">
            <v>0</v>
          </cell>
          <cell r="J9">
            <v>0</v>
          </cell>
          <cell r="P9">
            <v>1</v>
          </cell>
          <cell r="T9">
            <v>1</v>
          </cell>
          <cell r="V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10</v>
          </cell>
          <cell r="D10">
            <v>9</v>
          </cell>
          <cell r="F10">
            <v>1</v>
          </cell>
          <cell r="H10">
            <v>0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7</v>
          </cell>
          <cell r="D11">
            <v>6</v>
          </cell>
          <cell r="F11">
            <v>0</v>
          </cell>
          <cell r="J11">
            <v>2</v>
          </cell>
          <cell r="P11">
            <v>1</v>
          </cell>
          <cell r="AD11">
            <v>0</v>
          </cell>
          <cell r="AJ11">
            <v>0</v>
          </cell>
        </row>
      </sheetData>
      <sheetData sheetId="17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13</v>
          </cell>
          <cell r="D5">
            <v>13</v>
          </cell>
          <cell r="F5">
            <v>1</v>
          </cell>
          <cell r="H5">
            <v>19</v>
          </cell>
          <cell r="J5">
            <v>0</v>
          </cell>
          <cell r="L5">
            <v>1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10</v>
          </cell>
          <cell r="D6">
            <v>23</v>
          </cell>
          <cell r="F6">
            <v>0</v>
          </cell>
          <cell r="H6">
            <v>3</v>
          </cell>
          <cell r="J6">
            <v>1</v>
          </cell>
          <cell r="L6">
            <v>1</v>
          </cell>
          <cell r="P6">
            <v>2</v>
          </cell>
          <cell r="T6">
            <v>0</v>
          </cell>
          <cell r="V6">
            <v>0</v>
          </cell>
          <cell r="AD6">
            <v>0</v>
          </cell>
          <cell r="AF6">
            <v>2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10</v>
          </cell>
          <cell r="F7">
            <v>5</v>
          </cell>
          <cell r="H7">
            <v>5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4</v>
          </cell>
          <cell r="AH7">
            <v>1</v>
          </cell>
          <cell r="AJ7">
            <v>1</v>
          </cell>
        </row>
        <row r="8">
          <cell r="B8">
            <v>0</v>
          </cell>
          <cell r="D8">
            <v>1</v>
          </cell>
          <cell r="F8">
            <v>6</v>
          </cell>
          <cell r="H8">
            <v>1</v>
          </cell>
          <cell r="J8">
            <v>1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5</v>
          </cell>
          <cell r="D9">
            <v>11</v>
          </cell>
          <cell r="F9">
            <v>1</v>
          </cell>
          <cell r="H9">
            <v>2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1</v>
          </cell>
          <cell r="AJ9">
            <v>2</v>
          </cell>
        </row>
        <row r="10">
          <cell r="B10">
            <v>15</v>
          </cell>
          <cell r="D10">
            <v>13</v>
          </cell>
          <cell r="F10">
            <v>1</v>
          </cell>
          <cell r="H10">
            <v>7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13</v>
          </cell>
          <cell r="F11">
            <v>0</v>
          </cell>
          <cell r="J11">
            <v>0</v>
          </cell>
          <cell r="P11">
            <v>0</v>
          </cell>
          <cell r="AD11">
            <v>0</v>
          </cell>
          <cell r="AJ11">
            <v>0</v>
          </cell>
        </row>
      </sheetData>
      <sheetData sheetId="18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0</v>
          </cell>
          <cell r="D5">
            <v>3</v>
          </cell>
          <cell r="F5">
            <v>1</v>
          </cell>
          <cell r="H5">
            <v>1</v>
          </cell>
          <cell r="J5">
            <v>0</v>
          </cell>
          <cell r="L5">
            <v>1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0</v>
          </cell>
          <cell r="D6">
            <v>2</v>
          </cell>
          <cell r="F6">
            <v>0</v>
          </cell>
          <cell r="H6">
            <v>0</v>
          </cell>
          <cell r="J6">
            <v>0</v>
          </cell>
          <cell r="L6">
            <v>1</v>
          </cell>
          <cell r="P6">
            <v>1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1</v>
          </cell>
          <cell r="D7">
            <v>3</v>
          </cell>
          <cell r="F7">
            <v>0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1</v>
          </cell>
          <cell r="D8">
            <v>8</v>
          </cell>
          <cell r="F8">
            <v>2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1</v>
          </cell>
        </row>
        <row r="9">
          <cell r="B9">
            <v>0</v>
          </cell>
          <cell r="D9">
            <v>12</v>
          </cell>
          <cell r="F9">
            <v>0</v>
          </cell>
          <cell r="H9">
            <v>1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1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0</v>
          </cell>
          <cell r="D11">
            <v>1</v>
          </cell>
          <cell r="F11">
            <v>1</v>
          </cell>
          <cell r="J11">
            <v>1</v>
          </cell>
          <cell r="P11">
            <v>0</v>
          </cell>
          <cell r="AD11">
            <v>0</v>
          </cell>
          <cell r="AJ11">
            <v>0</v>
          </cell>
        </row>
      </sheetData>
      <sheetData sheetId="19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4</v>
          </cell>
          <cell r="D5">
            <v>1</v>
          </cell>
          <cell r="F5">
            <v>0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1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</row>
        <row r="6">
          <cell r="B6">
            <v>3</v>
          </cell>
          <cell r="D6">
            <v>6</v>
          </cell>
          <cell r="F6">
            <v>0</v>
          </cell>
          <cell r="H6">
            <v>0</v>
          </cell>
          <cell r="J6">
            <v>1</v>
          </cell>
          <cell r="L6">
            <v>0</v>
          </cell>
          <cell r="P6">
            <v>0</v>
          </cell>
          <cell r="T6">
            <v>0</v>
          </cell>
          <cell r="V6">
            <v>0</v>
          </cell>
          <cell r="AD6">
            <v>0</v>
          </cell>
          <cell r="AF6">
            <v>0</v>
          </cell>
          <cell r="AH6">
            <v>0</v>
          </cell>
          <cell r="AJ6">
            <v>0</v>
          </cell>
        </row>
        <row r="7">
          <cell r="B7">
            <v>0</v>
          </cell>
          <cell r="D7">
            <v>0</v>
          </cell>
          <cell r="F7">
            <v>4</v>
          </cell>
          <cell r="H7">
            <v>0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0</v>
          </cell>
          <cell r="F8">
            <v>2</v>
          </cell>
          <cell r="H8">
            <v>0</v>
          </cell>
          <cell r="J8">
            <v>0</v>
          </cell>
          <cell r="P8">
            <v>0</v>
          </cell>
          <cell r="T8">
            <v>0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0</v>
          </cell>
          <cell r="D9">
            <v>0</v>
          </cell>
          <cell r="F9">
            <v>0</v>
          </cell>
          <cell r="H9">
            <v>0</v>
          </cell>
          <cell r="J9">
            <v>0</v>
          </cell>
          <cell r="P9">
            <v>0</v>
          </cell>
          <cell r="T9">
            <v>0</v>
          </cell>
          <cell r="V9">
            <v>0</v>
          </cell>
          <cell r="AD9">
            <v>0</v>
          </cell>
          <cell r="AH9">
            <v>0</v>
          </cell>
          <cell r="AJ9">
            <v>0</v>
          </cell>
        </row>
        <row r="10">
          <cell r="B10">
            <v>2</v>
          </cell>
          <cell r="D10">
            <v>5</v>
          </cell>
          <cell r="F10">
            <v>1</v>
          </cell>
          <cell r="H10">
            <v>0</v>
          </cell>
          <cell r="J10">
            <v>1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1</v>
          </cell>
          <cell r="D11">
            <v>0</v>
          </cell>
          <cell r="F11">
            <v>0</v>
          </cell>
          <cell r="J11">
            <v>1</v>
          </cell>
          <cell r="P11">
            <v>1</v>
          </cell>
          <cell r="AD11">
            <v>0</v>
          </cell>
          <cell r="AJ11">
            <v>0</v>
          </cell>
        </row>
      </sheetData>
      <sheetData sheetId="20">
        <row r="3">
          <cell r="N3">
            <v>0</v>
          </cell>
          <cell r="T3">
            <v>0</v>
          </cell>
          <cell r="AJ3">
            <v>0</v>
          </cell>
        </row>
        <row r="5">
          <cell r="B5">
            <v>17</v>
          </cell>
          <cell r="D5">
            <v>5</v>
          </cell>
          <cell r="F5">
            <v>0</v>
          </cell>
          <cell r="H5">
            <v>2</v>
          </cell>
          <cell r="J5">
            <v>0</v>
          </cell>
          <cell r="L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1</v>
          </cell>
        </row>
        <row r="6">
          <cell r="B6">
            <v>22</v>
          </cell>
          <cell r="D6">
            <v>12</v>
          </cell>
          <cell r="F6">
            <v>1</v>
          </cell>
          <cell r="H6">
            <v>0</v>
          </cell>
          <cell r="J6">
            <v>2</v>
          </cell>
          <cell r="L6">
            <v>2</v>
          </cell>
          <cell r="P6">
            <v>1</v>
          </cell>
          <cell r="T6">
            <v>1</v>
          </cell>
          <cell r="V6">
            <v>0</v>
          </cell>
          <cell r="AD6">
            <v>0</v>
          </cell>
          <cell r="AF6">
            <v>0</v>
          </cell>
          <cell r="AH6">
            <v>1</v>
          </cell>
          <cell r="AJ6">
            <v>1</v>
          </cell>
        </row>
        <row r="7">
          <cell r="B7">
            <v>2</v>
          </cell>
          <cell r="D7">
            <v>4</v>
          </cell>
          <cell r="F7">
            <v>4</v>
          </cell>
          <cell r="H7">
            <v>1</v>
          </cell>
          <cell r="J7">
            <v>0</v>
          </cell>
          <cell r="P7">
            <v>0</v>
          </cell>
          <cell r="T7">
            <v>0</v>
          </cell>
          <cell r="V7">
            <v>0</v>
          </cell>
          <cell r="AD7">
            <v>0</v>
          </cell>
          <cell r="AF7">
            <v>0</v>
          </cell>
          <cell r="AH7">
            <v>0</v>
          </cell>
          <cell r="AJ7">
            <v>1</v>
          </cell>
        </row>
        <row r="8">
          <cell r="B8">
            <v>2</v>
          </cell>
          <cell r="D8">
            <v>3</v>
          </cell>
          <cell r="F8">
            <v>5</v>
          </cell>
          <cell r="H8">
            <v>1</v>
          </cell>
          <cell r="J8">
            <v>1</v>
          </cell>
          <cell r="P8">
            <v>0</v>
          </cell>
          <cell r="T8">
            <v>1</v>
          </cell>
          <cell r="V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4</v>
          </cell>
          <cell r="D9">
            <v>10</v>
          </cell>
          <cell r="F9">
            <v>1</v>
          </cell>
          <cell r="H9">
            <v>1</v>
          </cell>
          <cell r="J9">
            <v>1</v>
          </cell>
          <cell r="P9">
            <v>1</v>
          </cell>
          <cell r="T9">
            <v>0</v>
          </cell>
          <cell r="V9">
            <v>0</v>
          </cell>
          <cell r="AD9">
            <v>0</v>
          </cell>
          <cell r="AH9">
            <v>3</v>
          </cell>
          <cell r="AJ9">
            <v>1</v>
          </cell>
        </row>
        <row r="10">
          <cell r="B10">
            <v>19</v>
          </cell>
          <cell r="D10">
            <v>12</v>
          </cell>
          <cell r="F10">
            <v>0</v>
          </cell>
          <cell r="H10">
            <v>0</v>
          </cell>
          <cell r="J10">
            <v>0</v>
          </cell>
          <cell r="P10">
            <v>0</v>
          </cell>
          <cell r="AD10">
            <v>0</v>
          </cell>
          <cell r="AJ10">
            <v>0</v>
          </cell>
        </row>
        <row r="11">
          <cell r="B11">
            <v>3</v>
          </cell>
          <cell r="D11">
            <v>5</v>
          </cell>
          <cell r="F11">
            <v>1</v>
          </cell>
          <cell r="J11">
            <v>1</v>
          </cell>
          <cell r="P11">
            <v>2</v>
          </cell>
          <cell r="AD11">
            <v>0</v>
          </cell>
          <cell r="AJ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workbookViewId="0">
      <selection activeCell="E19" sqref="E19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95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/>
      <c r="C3" s="3" t="s">
        <v>1</v>
      </c>
      <c r="D3" s="4"/>
      <c r="E3" s="3" t="s">
        <v>1</v>
      </c>
      <c r="F3" s="4"/>
      <c r="G3" s="3" t="s">
        <v>1</v>
      </c>
      <c r="H3" s="4"/>
      <c r="I3" s="3" t="s">
        <v>1</v>
      </c>
      <c r="J3" s="4"/>
      <c r="K3" s="3" t="s">
        <v>1</v>
      </c>
      <c r="L3" s="4"/>
      <c r="M3" s="3" t="s">
        <v>1</v>
      </c>
      <c r="N3" s="4"/>
      <c r="O3" s="3" t="s">
        <v>1</v>
      </c>
      <c r="P3" s="4"/>
      <c r="Q3" s="3" t="s">
        <v>1</v>
      </c>
      <c r="R3" s="4"/>
      <c r="S3" s="3" t="s">
        <v>1</v>
      </c>
      <c r="T3" s="4"/>
      <c r="U3" s="3" t="s">
        <v>1</v>
      </c>
      <c r="V3" s="4"/>
      <c r="W3" s="3" t="s">
        <v>1</v>
      </c>
      <c r="X3" s="4"/>
      <c r="Y3" s="3" t="s">
        <v>1</v>
      </c>
      <c r="Z3" s="4"/>
      <c r="AA3" s="3" t="s">
        <v>1</v>
      </c>
      <c r="AB3" s="4"/>
      <c r="AC3" s="3" t="s">
        <v>1</v>
      </c>
      <c r="AD3" s="4"/>
      <c r="AE3" s="3" t="s">
        <v>1</v>
      </c>
      <c r="AF3" s="4"/>
      <c r="AG3" s="3" t="s">
        <v>1</v>
      </c>
      <c r="AH3" s="4"/>
      <c r="AI3" s="3" t="s">
        <v>1</v>
      </c>
      <c r="AJ3" s="4"/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14">
        <f>'Δ.Ε ΠΑΣΣΑΡΩΝΟΣ'!B5+'Δ.Ε ΕΚΑΛΗΣ'!B5+'Δ.Ε ΕΥΡΥΜΕΝΩΝ'!B5+'Δ.Ε ΖΙΤΣΑΣ'!B5+'Δ.Ε ΜΟΛΟΣΣΩΝ'!B5</f>
        <v>790</v>
      </c>
      <c r="C5" s="7" t="s">
        <v>11</v>
      </c>
      <c r="D5" s="14">
        <f>'Δ.Ε ΠΑΣΣΑΡΩΝΟΣ'!D5+'Δ.Ε ΕΚΑΛΗΣ'!D5+'Δ.Ε ΕΥΡΥΜΕΝΩΝ'!D5+'Δ.Ε ΖΙΤΣΑΣ'!D5+'Δ.Ε ΜΟΛΟΣΣΩΝ'!D5</f>
        <v>974</v>
      </c>
      <c r="E5" s="7" t="s">
        <v>12</v>
      </c>
      <c r="F5" s="14">
        <f>'Δ.Ε ΠΑΣΣΑΡΩΝΟΣ'!F5+'Δ.Ε ΕΚΑΛΗΣ'!F5+'Δ.Ε ΕΥΡΥΜΕΝΩΝ'!F5+'Δ.Ε ΖΙΤΣΑΣ'!F5+'Δ.Ε ΜΟΛΟΣΣΩΝ'!F5</f>
        <v>69</v>
      </c>
      <c r="G5" s="7" t="s">
        <v>13</v>
      </c>
      <c r="H5" s="14">
        <f>'Δ.Ε ΠΑΣΣΑΡΩΝΟΣ'!H5+'Δ.Ε ΕΚΑΛΗΣ'!H5+'Δ.Ε ΕΥΡΥΜΕΝΩΝ'!H5+'Δ.Ε ΖΙΤΣΑΣ'!H5+'Δ.Ε ΜΟΛΟΣΣΩΝ'!H5</f>
        <v>170</v>
      </c>
      <c r="I5" s="7" t="s">
        <v>14</v>
      </c>
      <c r="J5" s="14">
        <f>'Δ.Ε ΠΑΣΣΑΡΩΝΟΣ'!J5+'Δ.Ε ΕΚΑΛΗΣ'!J5+'Δ.Ε ΕΥΡΥΜΕΝΩΝ'!J5+'Δ.Ε ΖΙΤΣΑΣ'!J5+'Δ.Ε ΜΟΛΟΣΣΩΝ'!J5</f>
        <v>274</v>
      </c>
      <c r="K5" s="7" t="s">
        <v>15</v>
      </c>
      <c r="L5" s="14">
        <f>'Δ.Ε ΠΑΣΣΑΡΩΝΟΣ'!L5+'Δ.Ε ΕΚΑΛΗΣ'!L5+'Δ.Ε ΕΥΡΥΜΕΝΩΝ'!L5+'Δ.Ε ΖΙΤΣΑΣ'!L5+'Δ.Ε ΜΟΛΟΣΣΩΝ'!L5</f>
        <v>50</v>
      </c>
      <c r="M5" s="7" t="s">
        <v>16</v>
      </c>
      <c r="N5" s="14">
        <f>'Δ.Ε ΠΑΣΣΑΡΩΝΟΣ'!N5+'Δ.Ε ΕΚΑΛΗΣ'!N5+'Δ.Ε ΕΥΡΥΜΕΝΩΝ'!N5+'Δ.Ε ΖΙΤΣΑΣ'!N5+'Δ.Ε ΜΟΛΟΣΣΩΝ'!N5</f>
        <v>0</v>
      </c>
      <c r="O5" s="7" t="s">
        <v>17</v>
      </c>
      <c r="P5" s="14">
        <f>'Δ.Ε ΠΑΣΣΑΡΩΝΟΣ'!P5+'Δ.Ε ΕΚΑΛΗΣ'!P5+'Δ.Ε ΕΥΡΥΜΕΝΩΝ'!P5+'Δ.Ε ΖΙΤΣΑΣ'!P5+'Δ.Ε ΜΟΛΟΣΣΩΝ'!P5</f>
        <v>24</v>
      </c>
      <c r="Q5" s="7" t="s">
        <v>18</v>
      </c>
      <c r="R5" s="14">
        <f>'Δ.Ε ΠΑΣΣΑΡΩΝΟΣ'!R5+'Δ.Ε ΕΚΑΛΗΣ'!R5+'Δ.Ε ΕΥΡΥΜΕΝΩΝ'!R5+'Δ.Ε ΖΙΤΣΑΣ'!R5+'Δ.Ε ΜΟΛΟΣΣΩΝ'!R5</f>
        <v>1</v>
      </c>
      <c r="S5" s="7" t="s">
        <v>19</v>
      </c>
      <c r="T5" s="14">
        <f>'Δ.Ε ΠΑΣΣΑΡΩΝΟΣ'!T5+'Δ.Ε ΕΚΑΛΗΣ'!T5+'Δ.Ε ΕΥΡΥΜΕΝΩΝ'!T5+'Δ.Ε ΖΙΤΣΑΣ'!T5+'Δ.Ε ΜΟΛΟΣΣΩΝ'!T5</f>
        <v>11</v>
      </c>
      <c r="U5" s="7" t="s">
        <v>20</v>
      </c>
      <c r="V5" s="14">
        <f>'Δ.Ε ΠΑΣΣΑΡΩΝΟΣ'!V5+'Δ.Ε ΕΚΑΛΗΣ'!V5+'Δ.Ε ΕΥΡΥΜΕΝΩΝ'!V5+'Δ.Ε ΖΙΤΣΑΣ'!V5+'Δ.Ε ΜΟΛΟΣΣΩΝ'!V5</f>
        <v>24</v>
      </c>
      <c r="W5" s="7" t="s">
        <v>21</v>
      </c>
      <c r="X5" s="14">
        <f>'Δ.Ε ΠΑΣΣΑΡΩΝΟΣ'!X5+'Δ.Ε ΕΚΑΛΗΣ'!X5+'Δ.Ε ΕΥΡΥΜΕΝΩΝ'!X5+'Δ.Ε ΖΙΤΣΑΣ'!X5+'Δ.Ε ΜΟΛΟΣΣΩΝ'!X5</f>
        <v>1</v>
      </c>
      <c r="Y5" s="7" t="s">
        <v>22</v>
      </c>
      <c r="Z5" s="14">
        <f>'Δ.Ε ΠΑΣΣΑΡΩΝΟΣ'!Z5+'Δ.Ε ΕΚΑΛΗΣ'!Z5+'Δ.Ε ΕΥΡΥΜΕΝΩΝ'!Z5+'Δ.Ε ΖΙΤΣΑΣ'!Z5+'Δ.Ε ΜΟΛΟΣΣΩΝ'!Z5</f>
        <v>31</v>
      </c>
      <c r="AA5" s="7" t="s">
        <v>23</v>
      </c>
      <c r="AB5" s="14">
        <f>'Δ.Ε ΠΑΣΣΑΡΩΝΟΣ'!AB5+'Δ.Ε ΕΚΑΛΗΣ'!AB5+'Δ.Ε ΕΥΡΥΜΕΝΩΝ'!AB5+'Δ.Ε ΖΙΤΣΑΣ'!AB5+'Δ.Ε ΜΟΛΟΣΣΩΝ'!AB5</f>
        <v>2</v>
      </c>
      <c r="AC5" s="7" t="s">
        <v>24</v>
      </c>
      <c r="AD5" s="14">
        <f>'Δ.Ε ΠΑΣΣΑΡΩΝΟΣ'!AD5+'Δ.Ε ΕΚΑΛΗΣ'!AD5+'Δ.Ε ΕΥΡΥΜΕΝΩΝ'!AD5+'Δ.Ε ΖΙΤΣΑΣ'!AD5+'Δ.Ε ΜΟΛΟΣΣΩΝ'!AD5</f>
        <v>7</v>
      </c>
      <c r="AE5" s="7" t="s">
        <v>25</v>
      </c>
      <c r="AF5" s="14">
        <f>'Δ.Ε ΠΑΣΣΑΡΩΝΟΣ'!AF5+'Δ.Ε ΕΚΑΛΗΣ'!AF5+'Δ.Ε ΕΥΡΥΜΕΝΩΝ'!AF5+'Δ.Ε ΖΙΤΣΑΣ'!AF5+'Δ.Ε ΜΟΛΟΣΣΩΝ'!AF5</f>
        <v>19</v>
      </c>
      <c r="AG5" s="7" t="s">
        <v>26</v>
      </c>
      <c r="AH5" s="14">
        <f>'Δ.Ε ΠΑΣΣΑΡΩΝΟΣ'!AH5+'Δ.Ε ΕΚΑΛΗΣ'!AH5+'Δ.Ε ΕΥΡΥΜΕΝΩΝ'!AH5+'Δ.Ε ΖΙΤΣΑΣ'!AH5+'Δ.Ε ΜΟΛΟΣΣΩΝ'!AH5</f>
        <v>3</v>
      </c>
      <c r="AI5" s="7" t="s">
        <v>27</v>
      </c>
      <c r="AJ5" s="14">
        <f>'Δ.Ε ΠΑΣΣΑΡΩΝΟΣ'!AJ5+'Δ.Ε ΕΚΑΛΗΣ'!AJ5+'Δ.Ε ΕΥΡΥΜΕΝΩΝ'!AJ5+'Δ.Ε ΖΙΤΣΑΣ'!AJ5+'Δ.Ε ΜΟΛΟΣΣΩΝ'!AJ5</f>
        <v>54</v>
      </c>
    </row>
    <row r="6" spans="1:36" ht="16.5" thickBot="1">
      <c r="A6" s="7" t="s">
        <v>5</v>
      </c>
      <c r="B6" s="14">
        <f>'Δ.Ε ΠΑΣΣΑΡΩΝΟΣ'!B6+'Δ.Ε ΕΚΑΛΗΣ'!B6+'Δ.Ε ΕΥΡΥΜΕΝΩΝ'!B6+'Δ.Ε ΖΙΤΣΑΣ'!B6+'Δ.Ε ΜΟΛΟΣΣΩΝ'!B6</f>
        <v>639</v>
      </c>
      <c r="C6" s="7" t="s">
        <v>28</v>
      </c>
      <c r="D6" s="14">
        <f>'Δ.Ε ΠΑΣΣΑΡΩΝΟΣ'!D6+'Δ.Ε ΕΚΑΛΗΣ'!D6+'Δ.Ε ΕΥΡΥΜΕΝΩΝ'!D6+'Δ.Ε ΖΙΤΣΑΣ'!D6+'Δ.Ε ΜΟΛΟΣΣΩΝ'!D6</f>
        <v>1657</v>
      </c>
      <c r="E6" s="7" t="s">
        <v>29</v>
      </c>
      <c r="F6" s="14">
        <f>'Δ.Ε ΠΑΣΣΑΡΩΝΟΣ'!F6+'Δ.Ε ΕΚΑΛΗΣ'!F6+'Δ.Ε ΕΥΡΥΜΕΝΩΝ'!F6+'Δ.Ε ΖΙΤΣΑΣ'!F6+'Δ.Ε ΜΟΛΟΣΣΩΝ'!F6</f>
        <v>21</v>
      </c>
      <c r="G6" s="7" t="s">
        <v>30</v>
      </c>
      <c r="H6" s="14">
        <f>'Δ.Ε ΠΑΣΣΑΡΩΝΟΣ'!H6+'Δ.Ε ΕΚΑΛΗΣ'!H6+'Δ.Ε ΕΥΡΥΜΕΝΩΝ'!H6+'Δ.Ε ΖΙΤΣΑΣ'!H6+'Δ.Ε ΜΟΛΟΣΣΩΝ'!H6</f>
        <v>67</v>
      </c>
      <c r="I6" s="7" t="s">
        <v>31</v>
      </c>
      <c r="J6" s="14">
        <f>'Δ.Ε ΠΑΣΣΑΡΩΝΟΣ'!J6+'Δ.Ε ΕΚΑΛΗΣ'!J6+'Δ.Ε ΕΥΡΥΜΕΝΩΝ'!J6+'Δ.Ε ΖΙΤΣΑΣ'!J6+'Δ.Ε ΜΟΛΟΣΣΩΝ'!J6</f>
        <v>644</v>
      </c>
      <c r="K6" s="7" t="s">
        <v>32</v>
      </c>
      <c r="L6" s="14">
        <f>'Δ.Ε ΠΑΣΣΑΡΩΝΟΣ'!L6+'Δ.Ε ΕΚΑΛΗΣ'!L6+'Δ.Ε ΕΥΡΥΜΕΝΩΝ'!L6+'Δ.Ε ΖΙΤΣΑΣ'!L6+'Δ.Ε ΜΟΛΟΣΣΩΝ'!L6</f>
        <v>46</v>
      </c>
      <c r="M6" s="13"/>
      <c r="N6" s="14"/>
      <c r="O6" s="7" t="s">
        <v>33</v>
      </c>
      <c r="P6" s="14">
        <f>'Δ.Ε ΠΑΣΣΑΡΩΝΟΣ'!P6+'Δ.Ε ΕΚΑΛΗΣ'!P6+'Δ.Ε ΕΥΡΥΜΕΝΩΝ'!P6+'Δ.Ε ΖΙΤΣΑΣ'!P6+'Δ.Ε ΜΟΛΟΣΣΩΝ'!P6</f>
        <v>162</v>
      </c>
      <c r="Q6" s="13"/>
      <c r="R6" s="14"/>
      <c r="S6" s="7" t="s">
        <v>34</v>
      </c>
      <c r="T6" s="14">
        <f>'Δ.Ε ΠΑΣΣΑΡΩΝΟΣ'!T6+'Δ.Ε ΕΚΑΛΗΣ'!T6+'Δ.Ε ΕΥΡΥΜΕΝΩΝ'!T6+'Δ.Ε ΖΙΤΣΑΣ'!T6+'Δ.Ε ΜΟΛΟΣΣΩΝ'!T6</f>
        <v>8</v>
      </c>
      <c r="U6" s="7" t="s">
        <v>35</v>
      </c>
      <c r="V6" s="14">
        <f>'Δ.Ε ΠΑΣΣΑΡΩΝΟΣ'!V6+'Δ.Ε ΕΚΑΛΗΣ'!V6+'Δ.Ε ΕΥΡΥΜΕΝΩΝ'!V6+'Δ.Ε ΖΙΤΣΑΣ'!V6+'Δ.Ε ΜΟΛΟΣΣΩΝ'!V6</f>
        <v>17</v>
      </c>
      <c r="W6" s="13"/>
      <c r="X6" s="14"/>
      <c r="Y6" s="7" t="s">
        <v>36</v>
      </c>
      <c r="Z6" s="14">
        <f>'Δ.Ε ΠΑΣΣΑΡΩΝΟΣ'!Z6+'Δ.Ε ΕΚΑΛΗΣ'!Z6+'Δ.Ε ΕΥΡΥΜΕΝΩΝ'!Z6+'Δ.Ε ΖΙΤΣΑΣ'!Z6+'Δ.Ε ΜΟΛΟΣΣΩΝ'!Z6</f>
        <v>92</v>
      </c>
      <c r="AA6" s="15"/>
      <c r="AB6" s="16"/>
      <c r="AC6" s="7" t="s">
        <v>37</v>
      </c>
      <c r="AD6" s="14">
        <f>'Δ.Ε ΠΑΣΣΑΡΩΝΟΣ'!AD6+'Δ.Ε ΕΚΑΛΗΣ'!AD6+'Δ.Ε ΕΥΡΥΜΕΝΩΝ'!AD6+'Δ.Ε ΖΙΤΣΑΣ'!AD6+'Δ.Ε ΜΟΛΟΣΣΩΝ'!AD6</f>
        <v>4</v>
      </c>
      <c r="AE6" s="7" t="s">
        <v>38</v>
      </c>
      <c r="AF6" s="14">
        <f>'Δ.Ε ΠΑΣΣΑΡΩΝΟΣ'!AF6+'Δ.Ε ΕΚΑΛΗΣ'!AF6+'Δ.Ε ΕΥΡΥΜΕΝΩΝ'!AF6+'Δ.Ε ΖΙΤΣΑΣ'!AF6+'Δ.Ε ΜΟΛΟΣΣΩΝ'!AF6</f>
        <v>6</v>
      </c>
      <c r="AG6" s="7" t="s">
        <v>39</v>
      </c>
      <c r="AH6" s="14">
        <f>'Δ.Ε ΠΑΣΣΑΡΩΝΟΣ'!AH6+'Δ.Ε ΕΚΑΛΗΣ'!AH6+'Δ.Ε ΕΥΡΥΜΕΝΩΝ'!AH6+'Δ.Ε ΖΙΤΣΑΣ'!AH6+'Δ.Ε ΜΟΛΟΣΣΩΝ'!AH6</f>
        <v>3</v>
      </c>
      <c r="AI6" s="7" t="s">
        <v>40</v>
      </c>
      <c r="AJ6" s="14">
        <f>'Δ.Ε ΠΑΣΣΑΡΩΝΟΣ'!AJ6+'Δ.Ε ΕΚΑΛΗΣ'!AJ6+'Δ.Ε ΕΥΡΥΜΕΝΩΝ'!AJ6+'Δ.Ε ΖΙΤΣΑΣ'!AJ6+'Δ.Ε ΜΟΛΟΣΣΩΝ'!AJ6</f>
        <v>63</v>
      </c>
    </row>
    <row r="7" spans="1:36" ht="16.5" thickBot="1">
      <c r="A7" s="7" t="s">
        <v>6</v>
      </c>
      <c r="B7" s="14">
        <f>'Δ.Ε ΠΑΣΣΑΡΩΝΟΣ'!B7+'Δ.Ε ΕΚΑΛΗΣ'!B7+'Δ.Ε ΕΥΡΥΜΕΝΩΝ'!B7+'Δ.Ε ΖΙΤΣΑΣ'!B7+'Δ.Ε ΜΟΛΟΣΣΩΝ'!B7</f>
        <v>234</v>
      </c>
      <c r="C7" s="7" t="s">
        <v>41</v>
      </c>
      <c r="D7" s="14">
        <f>'Δ.Ε ΠΑΣΣΑΡΩΝΟΣ'!D7+'Δ.Ε ΕΚΑΛΗΣ'!D7+'Δ.Ε ΕΥΡΥΜΕΝΩΝ'!D7+'Δ.Ε ΖΙΤΣΑΣ'!D7+'Δ.Ε ΜΟΛΟΣΣΩΝ'!D7</f>
        <v>791</v>
      </c>
      <c r="E7" s="7" t="s">
        <v>42</v>
      </c>
      <c r="F7" s="14">
        <f>'Δ.Ε ΠΑΣΣΑΡΩΝΟΣ'!F7+'Δ.Ε ΕΚΑΛΗΣ'!F7+'Δ.Ε ΕΥΡΥΜΕΝΩΝ'!F7+'Δ.Ε ΖΙΤΣΑΣ'!F7+'Δ.Ε ΜΟΛΟΣΣΩΝ'!F7</f>
        <v>458</v>
      </c>
      <c r="G7" s="7" t="s">
        <v>43</v>
      </c>
      <c r="H7" s="14">
        <f>'Δ.Ε ΠΑΣΣΑΡΩΝΟΣ'!H7+'Δ.Ε ΕΚΑΛΗΣ'!H7+'Δ.Ε ΕΥΡΥΜΕΝΩΝ'!H7+'Δ.Ε ΖΙΤΣΑΣ'!H7+'Δ.Ε ΜΟΛΟΣΣΩΝ'!H7</f>
        <v>58</v>
      </c>
      <c r="I7" s="7" t="s">
        <v>44</v>
      </c>
      <c r="J7" s="14">
        <f>'Δ.Ε ΠΑΣΣΑΡΩΝΟΣ'!J7+'Δ.Ε ΕΚΑΛΗΣ'!J7+'Δ.Ε ΕΥΡΥΜΕΝΩΝ'!J7+'Δ.Ε ΖΙΤΣΑΣ'!J7+'Δ.Ε ΜΟΛΟΣΣΩΝ'!J7</f>
        <v>55</v>
      </c>
      <c r="K7" s="13"/>
      <c r="L7" s="14"/>
      <c r="M7" s="13"/>
      <c r="N7" s="14"/>
      <c r="O7" s="7" t="s">
        <v>45</v>
      </c>
      <c r="P7" s="14">
        <f>'Δ.Ε ΠΑΣΣΑΡΩΝΟΣ'!P7+'Δ.Ε ΕΚΑΛΗΣ'!P7+'Δ.Ε ΕΥΡΥΜΕΝΩΝ'!P7+'Δ.Ε ΖΙΤΣΑΣ'!P7+'Δ.Ε ΜΟΛΟΣΣΩΝ'!P7</f>
        <v>23</v>
      </c>
      <c r="Q7" s="13"/>
      <c r="R7" s="14"/>
      <c r="S7" s="7" t="s">
        <v>46</v>
      </c>
      <c r="T7" s="14">
        <f>'Δ.Ε ΠΑΣΣΑΡΩΝΟΣ'!T7+'Δ.Ε ΕΚΑΛΗΣ'!T7+'Δ.Ε ΕΥΡΥΜΕΝΩΝ'!T7+'Δ.Ε ΖΙΤΣΑΣ'!T7+'Δ.Ε ΜΟΛΟΣΣΩΝ'!T7</f>
        <v>14</v>
      </c>
      <c r="U7" s="7" t="s">
        <v>47</v>
      </c>
      <c r="V7" s="14">
        <f>'Δ.Ε ΠΑΣΣΑΡΩΝΟΣ'!V7+'Δ.Ε ΕΚΑΛΗΣ'!V7+'Δ.Ε ΕΥΡΥΜΕΝΩΝ'!V7+'Δ.Ε ΖΙΤΣΑΣ'!V7+'Δ.Ε ΜΟΛΟΣΣΩΝ'!V7</f>
        <v>11</v>
      </c>
      <c r="W7" s="13"/>
      <c r="X7" s="14"/>
      <c r="Y7" s="7" t="s">
        <v>48</v>
      </c>
      <c r="Z7" s="14">
        <f>'Δ.Ε ΠΑΣΣΑΡΩΝΟΣ'!Z7+'Δ.Ε ΕΚΑΛΗΣ'!Z7+'Δ.Ε ΕΥΡΥΜΕΝΩΝ'!Z7+'Δ.Ε ΖΙΤΣΑΣ'!Z7+'Δ.Ε ΜΟΛΟΣΣΩΝ'!Z7</f>
        <v>56</v>
      </c>
      <c r="AA7" s="15"/>
      <c r="AB7" s="16"/>
      <c r="AC7" s="7" t="s">
        <v>49</v>
      </c>
      <c r="AD7" s="14">
        <f>'Δ.Ε ΠΑΣΣΑΡΩΝΟΣ'!AD7+'Δ.Ε ΕΚΑΛΗΣ'!AD7+'Δ.Ε ΕΥΡΥΜΕΝΩΝ'!AD7+'Δ.Ε ΖΙΤΣΑΣ'!AD7+'Δ.Ε ΜΟΛΟΣΣΩΝ'!AD7</f>
        <v>18</v>
      </c>
      <c r="AE7" s="7" t="s">
        <v>50</v>
      </c>
      <c r="AF7" s="14">
        <f>'Δ.Ε ΠΑΣΣΑΡΩΝΟΣ'!AF7+'Δ.Ε ΕΚΑΛΗΣ'!AF7+'Δ.Ε ΕΥΡΥΜΕΝΩΝ'!AF7+'Δ.Ε ΖΙΤΣΑΣ'!AF7+'Δ.Ε ΜΟΛΟΣΣΩΝ'!AF7</f>
        <v>23</v>
      </c>
      <c r="AG7" s="7" t="s">
        <v>51</v>
      </c>
      <c r="AH7" s="14">
        <f>'Δ.Ε ΠΑΣΣΑΡΩΝΟΣ'!AH7+'Δ.Ε ΕΚΑΛΗΣ'!AH7+'Δ.Ε ΕΥΡΥΜΕΝΩΝ'!AH7+'Δ.Ε ΖΙΤΣΑΣ'!AH7+'Δ.Ε ΜΟΛΟΣΣΩΝ'!AH7</f>
        <v>14</v>
      </c>
      <c r="AI7" s="7" t="s">
        <v>52</v>
      </c>
      <c r="AJ7" s="14">
        <f>'Δ.Ε ΠΑΣΣΑΡΩΝΟΣ'!AJ7+'Δ.Ε ΕΚΑΛΗΣ'!AJ7+'Δ.Ε ΕΥΡΥΜΕΝΩΝ'!AJ7+'Δ.Ε ΖΙΤΣΑΣ'!AJ7+'Δ.Ε ΜΟΛΟΣΣΩΝ'!AJ7</f>
        <v>33</v>
      </c>
    </row>
    <row r="8" spans="1:36" ht="16.5" thickBot="1">
      <c r="A8" s="7" t="s">
        <v>7</v>
      </c>
      <c r="B8" s="14">
        <f>'Δ.Ε ΠΑΣΣΑΡΩΝΟΣ'!B8+'Δ.Ε ΕΚΑΛΗΣ'!B8+'Δ.Ε ΕΥΡΥΜΕΝΩΝ'!B8+'Δ.Ε ΖΙΤΣΑΣ'!B8+'Δ.Ε ΜΟΛΟΣΣΩΝ'!B8</f>
        <v>116</v>
      </c>
      <c r="C8" s="7" t="s">
        <v>53</v>
      </c>
      <c r="D8" s="14">
        <f>'Δ.Ε ΠΑΣΣΑΡΩΝΟΣ'!D8+'Δ.Ε ΕΚΑΛΗΣ'!D8+'Δ.Ε ΕΥΡΥΜΕΝΩΝ'!D8+'Δ.Ε ΖΙΤΣΑΣ'!D8+'Δ.Ε ΜΟΛΟΣΣΩΝ'!D8</f>
        <v>504</v>
      </c>
      <c r="E8" s="7" t="s">
        <v>54</v>
      </c>
      <c r="F8" s="14">
        <f>'Δ.Ε ΠΑΣΣΑΡΩΝΟΣ'!F8+'Δ.Ε ΕΚΑΛΗΣ'!F8+'Δ.Ε ΕΥΡΥΜΕΝΩΝ'!F8+'Δ.Ε ΖΙΤΣΑΣ'!F8+'Δ.Ε ΜΟΛΟΣΣΩΝ'!F8</f>
        <v>295</v>
      </c>
      <c r="G8" s="7" t="s">
        <v>55</v>
      </c>
      <c r="H8" s="14">
        <f>'Δ.Ε ΠΑΣΣΑΡΩΝΟΣ'!H8+'Δ.Ε ΕΚΑΛΗΣ'!H8+'Δ.Ε ΕΥΡΥΜΕΝΩΝ'!H8+'Δ.Ε ΖΙΤΣΑΣ'!H8+'Δ.Ε ΜΟΛΟΣΣΩΝ'!H8</f>
        <v>50</v>
      </c>
      <c r="I8" s="7" t="s">
        <v>56</v>
      </c>
      <c r="J8" s="14">
        <f>'Δ.Ε ΠΑΣΣΑΡΩΝΟΣ'!J8+'Δ.Ε ΕΚΑΛΗΣ'!J8+'Δ.Ε ΕΥΡΥΜΕΝΩΝ'!J8+'Δ.Ε ΖΙΤΣΑΣ'!J8+'Δ.Ε ΜΟΛΟΣΣΩΝ'!J8</f>
        <v>349</v>
      </c>
      <c r="K8" s="13"/>
      <c r="L8" s="14"/>
      <c r="M8" s="15"/>
      <c r="N8" s="16"/>
      <c r="O8" s="7" t="s">
        <v>57</v>
      </c>
      <c r="P8" s="14">
        <f>'Δ.Ε ΠΑΣΣΑΡΩΝΟΣ'!P8+'Δ.Ε ΕΚΑΛΗΣ'!P8+'Δ.Ε ΕΥΡΥΜΕΝΩΝ'!P8+'Δ.Ε ΖΙΤΣΑΣ'!P8+'Δ.Ε ΜΟΛΟΣΣΩΝ'!P8</f>
        <v>24</v>
      </c>
      <c r="Q8" s="13"/>
      <c r="R8" s="14"/>
      <c r="S8" s="7" t="s">
        <v>58</v>
      </c>
      <c r="T8" s="14">
        <f>'Δ.Ε ΠΑΣΣΑΡΩΝΟΣ'!T8+'Δ.Ε ΕΚΑΛΗΣ'!T8+'Δ.Ε ΕΥΡΥΜΕΝΩΝ'!T8+'Δ.Ε ΖΙΤΣΑΣ'!T8+'Δ.Ε ΜΟΛΟΣΣΩΝ'!T8</f>
        <v>8</v>
      </c>
      <c r="U8" s="7" t="s">
        <v>59</v>
      </c>
      <c r="V8" s="14">
        <f>'Δ.Ε ΠΑΣΣΑΡΩΝΟΣ'!V8+'Δ.Ε ΕΚΑΛΗΣ'!V8+'Δ.Ε ΕΥΡΥΜΕΝΩΝ'!V8+'Δ.Ε ΖΙΤΣΑΣ'!V8+'Δ.Ε ΜΟΛΟΣΣΩΝ'!V8</f>
        <v>4</v>
      </c>
      <c r="W8" s="13"/>
      <c r="X8" s="14"/>
      <c r="Y8" s="7" t="s">
        <v>60</v>
      </c>
      <c r="Z8" s="14">
        <f>'Δ.Ε ΠΑΣΣΑΡΩΝΟΣ'!Z8+'Δ.Ε ΕΚΑΛΗΣ'!Z8+'Δ.Ε ΕΥΡΥΜΕΝΩΝ'!Z8+'Δ.Ε ΖΙΤΣΑΣ'!Z8+'Δ.Ε ΜΟΛΟΣΣΩΝ'!Z8</f>
        <v>55</v>
      </c>
      <c r="AA8" s="15"/>
      <c r="AB8" s="16"/>
      <c r="AC8" s="7" t="s">
        <v>61</v>
      </c>
      <c r="AD8" s="14">
        <f>'Δ.Ε ΠΑΣΣΑΡΩΝΟΣ'!AD8+'Δ.Ε ΕΚΑΛΗΣ'!AD8+'Δ.Ε ΕΥΡΥΜΕΝΩΝ'!AD8+'Δ.Ε ΖΙΤΣΑΣ'!AD8+'Δ.Ε ΜΟΛΟΣΣΩΝ'!AD8</f>
        <v>23</v>
      </c>
      <c r="AE8" s="7" t="s">
        <v>62</v>
      </c>
      <c r="AF8" s="14">
        <f>'Δ.Ε ΠΑΣΣΑΡΩΝΟΣ'!AF8+'Δ.Ε ΕΚΑΛΗΣ'!AF8+'Δ.Ε ΕΥΡΥΜΕΝΩΝ'!AF8+'Δ.Ε ΖΙΤΣΑΣ'!AF8+'Δ.Ε ΜΟΛΟΣΣΩΝ'!AF8</f>
        <v>10</v>
      </c>
      <c r="AG8" s="7" t="s">
        <v>63</v>
      </c>
      <c r="AH8" s="14">
        <f>'Δ.Ε ΠΑΣΣΑΡΩΝΟΣ'!AH8+'Δ.Ε ΕΚΑΛΗΣ'!AH8+'Δ.Ε ΕΥΡΥΜΕΝΩΝ'!AH8+'Δ.Ε ΖΙΤΣΑΣ'!AH8+'Δ.Ε ΜΟΛΟΣΣΩΝ'!AH8</f>
        <v>2</v>
      </c>
      <c r="AI8" s="7" t="s">
        <v>64</v>
      </c>
      <c r="AJ8" s="14">
        <f>'Δ.Ε ΠΑΣΣΑΡΩΝΟΣ'!AJ8+'Δ.Ε ΕΚΑΛΗΣ'!AJ8+'Δ.Ε ΕΥΡΥΜΕΝΩΝ'!AJ8+'Δ.Ε ΖΙΤΣΑΣ'!AJ8+'Δ.Ε ΜΟΛΟΣΣΩΝ'!AJ8</f>
        <v>42</v>
      </c>
    </row>
    <row r="9" spans="1:36" ht="16.5" thickBot="1">
      <c r="A9" s="7" t="s">
        <v>8</v>
      </c>
      <c r="B9" s="14">
        <f>'Δ.Ε ΠΑΣΣΑΡΩΝΟΣ'!B9+'Δ.Ε ΕΚΑΛΗΣ'!B9+'Δ.Ε ΕΥΡΥΜΕΝΩΝ'!B9+'Δ.Ε ΖΙΤΣΑΣ'!B9+'Δ.Ε ΜΟΛΟΣΣΩΝ'!B9</f>
        <v>691</v>
      </c>
      <c r="C9" s="7" t="s">
        <v>65</v>
      </c>
      <c r="D9" s="14">
        <f>'Δ.Ε ΠΑΣΣΑΡΩΝΟΣ'!D9+'Δ.Ε ΕΚΑΛΗΣ'!D9+'Δ.Ε ΕΥΡΥΜΕΝΩΝ'!D9+'Δ.Ε ΖΙΤΣΑΣ'!D9+'Δ.Ε ΜΟΛΟΣΣΩΝ'!D9</f>
        <v>970</v>
      </c>
      <c r="E9" s="7" t="s">
        <v>66</v>
      </c>
      <c r="F9" s="14">
        <f>'Δ.Ε ΠΑΣΣΑΡΩΝΟΣ'!F9+'Δ.Ε ΕΚΑΛΗΣ'!F9+'Δ.Ε ΕΥΡΥΜΕΝΩΝ'!F9+'Δ.Ε ΖΙΤΣΑΣ'!F9+'Δ.Ε ΜΟΛΟΣΣΩΝ'!F9</f>
        <v>26</v>
      </c>
      <c r="G9" s="7" t="s">
        <v>67</v>
      </c>
      <c r="H9" s="14">
        <f>'Δ.Ε ΠΑΣΣΑΡΩΝΟΣ'!H9+'Δ.Ε ΕΚΑΛΗΣ'!H9+'Δ.Ε ΕΥΡΥΜΕΝΩΝ'!H9+'Δ.Ε ΖΙΤΣΑΣ'!H9+'Δ.Ε ΜΟΛΟΣΣΩΝ'!H9</f>
        <v>128</v>
      </c>
      <c r="I9" s="7" t="s">
        <v>68</v>
      </c>
      <c r="J9" s="14">
        <f>'Δ.Ε ΠΑΣΣΑΡΩΝΟΣ'!J9+'Δ.Ε ΕΚΑΛΗΣ'!J9+'Δ.Ε ΕΥΡΥΜΕΝΩΝ'!J9+'Δ.Ε ΖΙΤΣΑΣ'!J9+'Δ.Ε ΜΟΛΟΣΣΩΝ'!J9</f>
        <v>50</v>
      </c>
      <c r="K9" s="13"/>
      <c r="L9" s="14"/>
      <c r="M9" s="15"/>
      <c r="N9" s="16"/>
      <c r="O9" s="7" t="s">
        <v>69</v>
      </c>
      <c r="P9" s="14">
        <f>'Δ.Ε ΠΑΣΣΑΡΩΝΟΣ'!P9+'Δ.Ε ΕΚΑΛΗΣ'!P9+'Δ.Ε ΕΥΡΥΜΕΝΩΝ'!P9+'Δ.Ε ΖΙΤΣΑΣ'!P9+'Δ.Ε ΜΟΛΟΣΣΩΝ'!P9</f>
        <v>24</v>
      </c>
      <c r="Q9" s="13"/>
      <c r="R9" s="14"/>
      <c r="S9" s="17" t="s">
        <v>70</v>
      </c>
      <c r="T9" s="14">
        <f>'Δ.Ε ΠΑΣΣΑΡΩΝΟΣ'!T9+'Δ.Ε ΕΚΑΛΗΣ'!T9+'Δ.Ε ΕΥΡΥΜΕΝΩΝ'!T9+'Δ.Ε ΖΙΤΣΑΣ'!T9+'Δ.Ε ΜΟΛΟΣΣΩΝ'!T9</f>
        <v>7</v>
      </c>
      <c r="U9" s="7" t="s">
        <v>71</v>
      </c>
      <c r="V9" s="14">
        <f>'Δ.Ε ΠΑΣΣΑΡΩΝΟΣ'!V9+'Δ.Ε ΕΚΑΛΗΣ'!V9+'Δ.Ε ΕΥΡΥΜΕΝΩΝ'!V9+'Δ.Ε ΖΙΤΣΑΣ'!V9+'Δ.Ε ΜΟΛΟΣΣΩΝ'!V9</f>
        <v>20</v>
      </c>
      <c r="W9" s="13"/>
      <c r="X9" s="14"/>
      <c r="Y9" s="7" t="s">
        <v>72</v>
      </c>
      <c r="Z9" s="14">
        <f>'Δ.Ε ΠΑΣΣΑΡΩΝΟΣ'!Z9+'Δ.Ε ΕΚΑΛΗΣ'!Z9+'Δ.Ε ΕΥΡΥΜΕΝΩΝ'!Z9+'Δ.Ε ΖΙΤΣΑΣ'!Z9+'Δ.Ε ΜΟΛΟΣΣΩΝ'!Z9</f>
        <v>53</v>
      </c>
      <c r="AA9" s="15"/>
      <c r="AB9" s="16"/>
      <c r="AC9" s="7" t="s">
        <v>73</v>
      </c>
      <c r="AD9" s="14">
        <f>'Δ.Ε ΠΑΣΣΑΡΩΝΟΣ'!AD9+'Δ.Ε ΕΚΑΛΗΣ'!AD9+'Δ.Ε ΕΥΡΥΜΕΝΩΝ'!AD9+'Δ.Ε ΖΙΤΣΑΣ'!AD9+'Δ.Ε ΜΟΛΟΣΣΩΝ'!AD9</f>
        <v>7</v>
      </c>
      <c r="AE9" s="13"/>
      <c r="AF9" s="14"/>
      <c r="AG9" s="7" t="s">
        <v>74</v>
      </c>
      <c r="AH9" s="14">
        <f>'Δ.Ε ΠΑΣΣΑΡΩΝΟΣ'!AH9+'Δ.Ε ΕΚΑΛΗΣ'!AH9+'Δ.Ε ΕΥΡΥΜΕΝΩΝ'!AH9+'Δ.Ε ΖΙΤΣΑΣ'!AH9+'Δ.Ε ΜΟΛΟΣΣΩΝ'!AH9</f>
        <v>17</v>
      </c>
      <c r="AI9" s="7" t="s">
        <v>75</v>
      </c>
      <c r="AJ9" s="14">
        <f>'Δ.Ε ΠΑΣΣΑΡΩΝΟΣ'!AJ9+'Δ.Ε ΕΚΑΛΗΣ'!AJ9+'Δ.Ε ΕΥΡΥΜΕΝΩΝ'!AJ9+'Δ.Ε ΖΙΤΣΑΣ'!AJ9+'Δ.Ε ΜΟΛΟΣΣΩΝ'!AJ9</f>
        <v>66</v>
      </c>
    </row>
    <row r="10" spans="1:36" ht="16.5" thickBot="1">
      <c r="A10" s="7" t="s">
        <v>9</v>
      </c>
      <c r="B10" s="14">
        <f>'Δ.Ε ΠΑΣΣΑΡΩΝΟΣ'!B10+'Δ.Ε ΕΚΑΛΗΣ'!B10+'Δ.Ε ΕΥΡΥΜΕΝΩΝ'!B10+'Δ.Ε ΖΙΤΣΑΣ'!B10+'Δ.Ε ΜΟΛΟΣΣΩΝ'!B10</f>
        <v>1032</v>
      </c>
      <c r="C10" s="7" t="s">
        <v>76</v>
      </c>
      <c r="D10" s="14">
        <f>'Δ.Ε ΠΑΣΣΑΡΩΝΟΣ'!D10+'Δ.Ε ΕΚΑΛΗΣ'!D10+'Δ.Ε ΕΥΡΥΜΕΝΩΝ'!D10+'Δ.Ε ΖΙΤΣΑΣ'!D10+'Δ.Ε ΜΟΛΟΣΣΩΝ'!D10</f>
        <v>979</v>
      </c>
      <c r="E10" s="7" t="s">
        <v>77</v>
      </c>
      <c r="F10" s="14">
        <f>'Δ.Ε ΠΑΣΣΑΡΩΝΟΣ'!F10+'Δ.Ε ΕΚΑΛΗΣ'!F10+'Δ.Ε ΕΥΡΥΜΕΝΩΝ'!F10+'Δ.Ε ΖΙΤΣΑΣ'!F10+'Δ.Ε ΜΟΛΟΣΣΩΝ'!F10</f>
        <v>50</v>
      </c>
      <c r="G10" s="7" t="s">
        <v>78</v>
      </c>
      <c r="H10" s="14">
        <f>'Δ.Ε ΠΑΣΣΑΡΩΝΟΣ'!H10+'Δ.Ε ΕΚΑΛΗΣ'!H10+'Δ.Ε ΕΥΡΥΜΕΝΩΝ'!H10+'Δ.Ε ΖΙΤΣΑΣ'!H10+'Δ.Ε ΜΟΛΟΣΣΩΝ'!H10</f>
        <v>42</v>
      </c>
      <c r="I10" s="7" t="s">
        <v>79</v>
      </c>
      <c r="J10" s="14">
        <f>'Δ.Ε ΠΑΣΣΑΡΩΝΟΣ'!J10+'Δ.Ε ΕΚΑΛΗΣ'!J10+'Δ.Ε ΕΥΡΥΜΕΝΩΝ'!J10+'Δ.Ε ΖΙΤΣΑΣ'!J10+'Δ.Ε ΜΟΛΟΣΣΩΝ'!J10</f>
        <v>81</v>
      </c>
      <c r="K10" s="13"/>
      <c r="L10" s="14"/>
      <c r="M10" s="15"/>
      <c r="N10" s="16"/>
      <c r="O10" s="7" t="s">
        <v>80</v>
      </c>
      <c r="P10" s="14">
        <f>'Δ.Ε ΠΑΣΣΑΡΩΝΟΣ'!P10+'Δ.Ε ΕΚΑΛΗΣ'!P10+'Δ.Ε ΕΥΡΥΜΕΝΩΝ'!P10+'Δ.Ε ΖΙΤΣΑΣ'!P10+'Δ.Ε ΜΟΛΟΣΣΩΝ'!P10</f>
        <v>14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14">
        <f>'Δ.Ε ΠΑΣΣΑΡΩΝΟΣ'!Z10+'Δ.Ε ΕΚΑΛΗΣ'!Z10+'Δ.Ε ΕΥΡΥΜΕΝΩΝ'!Z10+'Δ.Ε ΖΙΤΣΑΣ'!Z10+'Δ.Ε ΜΟΛΟΣΣΩΝ'!Z10</f>
        <v>83</v>
      </c>
      <c r="AA10" s="15"/>
      <c r="AB10" s="16"/>
      <c r="AC10" s="7" t="s">
        <v>82</v>
      </c>
      <c r="AD10" s="14">
        <f>'Δ.Ε ΠΑΣΣΑΡΩΝΟΣ'!AD10+'Δ.Ε ΕΚΑΛΗΣ'!AD10+'Δ.Ε ΕΥΡΥΜΕΝΩΝ'!AD10+'Δ.Ε ΖΙΤΣΑΣ'!AD10+'Δ.Ε ΜΟΛΟΣΣΩΝ'!AD10</f>
        <v>15</v>
      </c>
      <c r="AE10" s="13"/>
      <c r="AF10" s="14"/>
      <c r="AG10" s="13"/>
      <c r="AH10" s="14"/>
      <c r="AI10" s="7" t="s">
        <v>83</v>
      </c>
      <c r="AJ10" s="14">
        <f>'Δ.Ε ΠΑΣΣΑΡΩΝΟΣ'!AJ10+'Δ.Ε ΕΚΑΛΗΣ'!AJ10+'Δ.Ε ΕΥΡΥΜΕΝΩΝ'!AJ10+'Δ.Ε ΖΙΤΣΑΣ'!AJ10+'Δ.Ε ΜΟΛΟΣΣΩΝ'!AJ10</f>
        <v>11</v>
      </c>
    </row>
    <row r="11" spans="1:36" ht="16.5" thickBot="1">
      <c r="A11" s="7" t="s">
        <v>10</v>
      </c>
      <c r="B11" s="14">
        <f>'Δ.Ε ΠΑΣΣΑΡΩΝΟΣ'!B11+'Δ.Ε ΕΚΑΛΗΣ'!B11+'Δ.Ε ΕΥΡΥΜΕΝΩΝ'!B11+'Δ.Ε ΖΙΤΣΑΣ'!B11+'Δ.Ε ΜΟΛΟΣΣΩΝ'!B11</f>
        <v>403</v>
      </c>
      <c r="C11" s="7" t="s">
        <v>84</v>
      </c>
      <c r="D11" s="14">
        <f>'Δ.Ε ΠΑΣΣΑΡΩΝΟΣ'!D11+'Δ.Ε ΕΚΑΛΗΣ'!D11+'Δ.Ε ΕΥΡΥΜΕΝΩΝ'!D11+'Δ.Ε ΖΙΤΣΑΣ'!D11+'Δ.Ε ΜΟΛΟΣΣΩΝ'!D11</f>
        <v>710</v>
      </c>
      <c r="E11" s="7" t="s">
        <v>85</v>
      </c>
      <c r="F11" s="14">
        <f>'Δ.Ε ΠΑΣΣΑΡΩΝΟΣ'!F11+'Δ.Ε ΕΚΑΛΗΣ'!F11+'Δ.Ε ΕΥΡΥΜΕΝΩΝ'!F11+'Δ.Ε ΖΙΤΣΑΣ'!F11+'Δ.Ε ΜΟΛΟΣΣΩΝ'!F11</f>
        <v>122</v>
      </c>
      <c r="G11" s="15"/>
      <c r="H11" s="16"/>
      <c r="I11" s="7" t="s">
        <v>86</v>
      </c>
      <c r="J11" s="14">
        <f>'Δ.Ε ΠΑΣΣΑΡΩΝΟΣ'!J11+'Δ.Ε ΕΚΑΛΗΣ'!J11+'Δ.Ε ΕΥΡΥΜΕΝΩΝ'!J11+'Δ.Ε ΖΙΤΣΑΣ'!J11+'Δ.Ε ΜΟΛΟΣΣΩΝ'!J11</f>
        <v>250</v>
      </c>
      <c r="K11" s="13"/>
      <c r="L11" s="14"/>
      <c r="M11" s="15"/>
      <c r="N11" s="16"/>
      <c r="O11" s="7" t="s">
        <v>87</v>
      </c>
      <c r="P11" s="14">
        <f>'Δ.Ε ΠΑΣΣΑΡΩΝΟΣ'!P11+'Δ.Ε ΕΚΑΛΗΣ'!P11+'Δ.Ε ΕΥΡΥΜΕΝΩΝ'!P11+'Δ.Ε ΖΙΤΣΑΣ'!P11+'Δ.Ε ΜΟΛΟΣΣΩΝ'!P11</f>
        <v>125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14">
        <f>'Δ.Ε ΠΑΣΣΑΡΩΝΟΣ'!Z11+'Δ.Ε ΕΚΑΛΗΣ'!Z11+'Δ.Ε ΕΥΡΥΜΕΝΩΝ'!Z11+'Δ.Ε ΖΙΤΣΑΣ'!Z11+'Δ.Ε ΜΟΛΟΣΣΩΝ'!Z11</f>
        <v>45</v>
      </c>
      <c r="AA11" s="15"/>
      <c r="AB11" s="16"/>
      <c r="AC11" s="7" t="s">
        <v>89</v>
      </c>
      <c r="AD11" s="14">
        <f>'Δ.Ε ΠΑΣΣΑΡΩΝΟΣ'!AD11+'Δ.Ε ΕΚΑΛΗΣ'!AD11+'Δ.Ε ΕΥΡΥΜΕΝΩΝ'!AD11+'Δ.Ε ΖΙΤΣΑΣ'!AD11+'Δ.Ε ΜΟΛΟΣΣΩΝ'!AD11</f>
        <v>8</v>
      </c>
      <c r="AE11" s="15"/>
      <c r="AF11" s="16"/>
      <c r="AG11" s="13"/>
      <c r="AH11" s="14"/>
      <c r="AI11" s="7" t="s">
        <v>90</v>
      </c>
      <c r="AJ11" s="14">
        <f>'Δ.Ε ΠΑΣΣΑΡΩΝΟΣ'!AJ11+'Δ.Ε ΕΚΑΛΗΣ'!AJ11+'Δ.Ε ΕΥΡΥΜΕΝΩΝ'!AJ11+'Δ.Ε ΖΙΤΣΑΣ'!AJ11+'Δ.Ε ΜΟΛΟΣΣΩΝ'!AJ11</f>
        <v>29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selection activeCell="B5" sqref="B5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0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>
        <f>'[1]178 ΑΓΙΟΥ ΙΩΑΝΝΟΥ'!B3+'[1]179 ΑΝΑΡΓΥΡΩΝ'!B3+'[1]180 ΑΝΩ ΛΑΨΙΣΤΑΣ'!B3+'[1]181 ΒΑΓΕΝΗΤΙΟΥ'!B3+'[1]182 ΒΟΥΝΟΠΛΑΓΙΑΣ'!B3+'[1]183 ΓΡΑΜΜΕΝΟΥ'!B3+'[1]184 ΕΛΕΟΥΣΑΣ'!B3+'[1]185 ΕΛΕΟΥΣΑΣ'!B3+'[1]186 ΕΛΕΟΥΣΑΣ'!B3+'[1]187 ΕΛΕΟΥΣΑΣ'!B3+'[1]188 ΖΩΟΔΟΧΟΥ'!B3+'[1]189 ΚΑΤΩ ΛΑΨΙΣΤΑΣ'!B3+'[1]190 ΛΥΓΓΟΥ'!B3+'[1]191 ΛΟΦΙΣΚΟΥ'!B3+'[1]192 ΜΕΓΑΛΟΥ ΓΑΡΔΙΚΙΟΥ'!B3+'[1]193 ΝΕΟΧΩΡΙΟΥ'!B3+'[1]194 ΠΕΡΑΤΗΣ'!B3+'[1]195 ΠΕΤΡΑΛΩΝΩΝ'!B3+'[1]196 ΠΟΛΥΛΟΦΟΥ'!B3+'[1]197 ΡΟΔΟΤΟΠΙΟΥ'!B3+'[1]198 ΡΟΔΟΤΟΠΙΟΥ'!B3</f>
        <v>0</v>
      </c>
      <c r="C3" s="3" t="s">
        <v>1</v>
      </c>
      <c r="D3" s="4">
        <f>'[1]178 ΑΓΙΟΥ ΙΩΑΝΝΟΥ'!D3+'[1]179 ΑΝΑΡΓΥΡΩΝ'!D3+'[1]180 ΑΝΩ ΛΑΨΙΣΤΑΣ'!D3+'[1]181 ΒΑΓΕΝΗΤΙΟΥ'!D3+'[1]182 ΒΟΥΝΟΠΛΑΓΙΑΣ'!D3+'[1]183 ΓΡΑΜΜΕΝΟΥ'!D3+'[1]184 ΕΛΕΟΥΣΑΣ'!D3+'[1]185 ΕΛΕΟΥΣΑΣ'!D3+'[1]186 ΕΛΕΟΥΣΑΣ'!D3+'[1]187 ΕΛΕΟΥΣΑΣ'!D3+'[1]188 ΖΩΟΔΟΧΟΥ'!D3+'[1]189 ΚΑΤΩ ΛΑΨΙΣΤΑΣ'!D3+'[1]190 ΛΥΓΓΟΥ'!D3+'[1]191 ΛΟΦΙΣΚΟΥ'!D3+'[1]192 ΜΕΓΑΛΟΥ ΓΑΡΔΙΚΙΟΥ'!D3+'[1]193 ΝΕΟΧΩΡΙΟΥ'!D3+'[1]194 ΠΕΡΑΤΗΣ'!D3+'[1]195 ΠΕΤΡΑΛΩΝΩΝ'!D3+'[1]196 ΠΟΛΥΛΟΦΟΥ'!D3+'[1]197 ΡΟΔΟΤΟΠΙΟΥ'!D3+'[1]198 ΡΟΔΟΤΟΠΙΟΥ'!D3</f>
        <v>0</v>
      </c>
      <c r="E3" s="3" t="s">
        <v>1</v>
      </c>
      <c r="F3" s="4">
        <f>'[1]178 ΑΓΙΟΥ ΙΩΑΝΝΟΥ'!F3+'[1]179 ΑΝΑΡΓΥΡΩΝ'!F3+'[1]180 ΑΝΩ ΛΑΨΙΣΤΑΣ'!F3+'[1]181 ΒΑΓΕΝΗΤΙΟΥ'!F3+'[1]182 ΒΟΥΝΟΠΛΑΓΙΑΣ'!F3+'[1]183 ΓΡΑΜΜΕΝΟΥ'!F3+'[1]184 ΕΛΕΟΥΣΑΣ'!F3+'[1]185 ΕΛΕΟΥΣΑΣ'!F3+'[1]186 ΕΛΕΟΥΣΑΣ'!F3+'[1]187 ΕΛΕΟΥΣΑΣ'!F3+'[1]188 ΖΩΟΔΟΧΟΥ'!F3+'[1]189 ΚΑΤΩ ΛΑΨΙΣΤΑΣ'!F3+'[1]190 ΛΥΓΓΟΥ'!F3+'[1]191 ΛΟΦΙΣΚΟΥ'!F3+'[1]192 ΜΕΓΑΛΟΥ ΓΑΡΔΙΚΙΟΥ'!F3+'[1]193 ΝΕΟΧΩΡΙΟΥ'!F3+'[1]194 ΠΕΡΑΤΗΣ'!F3+'[1]195 ΠΕΤΡΑΛΩΝΩΝ'!F3+'[1]196 ΠΟΛΥΛΟΦΟΥ'!F3+'[1]197 ΡΟΔΟΤΟΠΙΟΥ'!F3+'[1]198 ΡΟΔΟΤΟΠΙΟΥ'!F3</f>
        <v>0</v>
      </c>
      <c r="G3" s="3" t="s">
        <v>1</v>
      </c>
      <c r="H3" s="4">
        <f>'[1]178 ΑΓΙΟΥ ΙΩΑΝΝΟΥ'!H3+'[1]179 ΑΝΑΡΓΥΡΩΝ'!H3+'[1]180 ΑΝΩ ΛΑΨΙΣΤΑΣ'!H3+'[1]181 ΒΑΓΕΝΗΤΙΟΥ'!H3+'[1]182 ΒΟΥΝΟΠΛΑΓΙΑΣ'!H3+'[1]183 ΓΡΑΜΜΕΝΟΥ'!H3+'[1]184 ΕΛΕΟΥΣΑΣ'!H3+'[1]185 ΕΛΕΟΥΣΑΣ'!H3+'[1]186 ΕΛΕΟΥΣΑΣ'!H3+'[1]187 ΕΛΕΟΥΣΑΣ'!H3+'[1]188 ΖΩΟΔΟΧΟΥ'!H3+'[1]189 ΚΑΤΩ ΛΑΨΙΣΤΑΣ'!H3+'[1]190 ΛΥΓΓΟΥ'!H3+'[1]191 ΛΟΦΙΣΚΟΥ'!H3+'[1]192 ΜΕΓΑΛΟΥ ΓΑΡΔΙΚΙΟΥ'!H3+'[1]193 ΝΕΟΧΩΡΙΟΥ'!H3+'[1]194 ΠΕΡΑΤΗΣ'!H3+'[1]195 ΠΕΤΡΑΛΩΝΩΝ'!H3+'[1]196 ΠΟΛΥΛΟΦΟΥ'!H3+'[1]197 ΡΟΔΟΤΟΠΙΟΥ'!H3+'[1]198 ΡΟΔΟΤΟΠΙΟΥ'!H3</f>
        <v>0</v>
      </c>
      <c r="I3" s="3" t="s">
        <v>1</v>
      </c>
      <c r="J3" s="4">
        <f>'[1]178 ΑΓΙΟΥ ΙΩΑΝΝΟΥ'!J3+'[1]179 ΑΝΑΡΓΥΡΩΝ'!J3+'[1]180 ΑΝΩ ΛΑΨΙΣΤΑΣ'!J3+'[1]181 ΒΑΓΕΝΗΤΙΟΥ'!J3+'[1]182 ΒΟΥΝΟΠΛΑΓΙΑΣ'!J3+'[1]183 ΓΡΑΜΜΕΝΟΥ'!J3+'[1]184 ΕΛΕΟΥΣΑΣ'!J3+'[1]185 ΕΛΕΟΥΣΑΣ'!J3+'[1]186 ΕΛΕΟΥΣΑΣ'!J3+'[1]187 ΕΛΕΟΥΣΑΣ'!J3+'[1]188 ΖΩΟΔΟΧΟΥ'!J3+'[1]189 ΚΑΤΩ ΛΑΨΙΣΤΑΣ'!J3+'[1]190 ΛΥΓΓΟΥ'!J3+'[1]191 ΛΟΦΙΣΚΟΥ'!J3+'[1]192 ΜΕΓΑΛΟΥ ΓΑΡΔΙΚΙΟΥ'!J3+'[1]193 ΝΕΟΧΩΡΙΟΥ'!J3+'[1]194 ΠΕΡΑΤΗΣ'!J3+'[1]195 ΠΕΤΡΑΛΩΝΩΝ'!J3+'[1]196 ΠΟΛΥΛΟΦΟΥ'!J3+'[1]197 ΡΟΔΟΤΟΠΙΟΥ'!J3+'[1]198 ΡΟΔΟΤΟΠΙΟΥ'!J3</f>
        <v>0</v>
      </c>
      <c r="K3" s="3" t="s">
        <v>1</v>
      </c>
      <c r="L3" s="4">
        <f>'[1]178 ΑΓΙΟΥ ΙΩΑΝΝΟΥ'!L3+'[1]179 ΑΝΑΡΓΥΡΩΝ'!L3+'[1]180 ΑΝΩ ΛΑΨΙΣΤΑΣ'!L3+'[1]181 ΒΑΓΕΝΗΤΙΟΥ'!L3+'[1]182 ΒΟΥΝΟΠΛΑΓΙΑΣ'!L3+'[1]183 ΓΡΑΜΜΕΝΟΥ'!L3+'[1]184 ΕΛΕΟΥΣΑΣ'!L3+'[1]185 ΕΛΕΟΥΣΑΣ'!L3+'[1]186 ΕΛΕΟΥΣΑΣ'!L3+'[1]187 ΕΛΕΟΥΣΑΣ'!L3+'[1]188 ΖΩΟΔΟΧΟΥ'!L3+'[1]189 ΚΑΤΩ ΛΑΨΙΣΤΑΣ'!L3+'[1]190 ΛΥΓΓΟΥ'!L3+'[1]191 ΛΟΦΙΣΚΟΥ'!L3+'[1]192 ΜΕΓΑΛΟΥ ΓΑΡΔΙΚΙΟΥ'!L3+'[1]193 ΝΕΟΧΩΡΙΟΥ'!L3+'[1]194 ΠΕΡΑΤΗΣ'!L3+'[1]195 ΠΕΤΡΑΛΩΝΩΝ'!L3+'[1]196 ΠΟΛΥΛΟΦΟΥ'!L3+'[1]197 ΡΟΔΟΤΟΠΙΟΥ'!L3+'[1]198 ΡΟΔΟΤΟΠΙΟΥ'!L3</f>
        <v>0</v>
      </c>
      <c r="M3" s="3" t="s">
        <v>1</v>
      </c>
      <c r="N3" s="4">
        <f>'[1]178 ΑΓΙΟΥ ΙΩΑΝΝΟΥ'!N3+'[1]179 ΑΝΑΡΓΥΡΩΝ'!N3+'[1]180 ΑΝΩ ΛΑΨΙΣΤΑΣ'!N3+'[1]181 ΒΑΓΕΝΗΤΙΟΥ'!N3+'[1]182 ΒΟΥΝΟΠΛΑΓΙΑΣ'!N3+'[1]183 ΓΡΑΜΜΕΝΟΥ'!N3+'[1]184 ΕΛΕΟΥΣΑΣ'!N3+'[1]185 ΕΛΕΟΥΣΑΣ'!N3+'[1]186 ΕΛΕΟΥΣΑΣ'!N3+'[1]187 ΕΛΕΟΥΣΑΣ'!N3+'[1]188 ΖΩΟΔΟΧΟΥ'!N3+'[1]189 ΚΑΤΩ ΛΑΨΙΣΤΑΣ'!N3+'[1]190 ΛΥΓΓΟΥ'!N3+'[1]191 ΛΟΦΙΣΚΟΥ'!N3+'[1]192 ΜΕΓΑΛΟΥ ΓΑΡΔΙΚΙΟΥ'!N3+'[1]193 ΝΕΟΧΩΡΙΟΥ'!N3+'[1]194 ΠΕΡΑΤΗΣ'!N3+'[1]195 ΠΕΤΡΑΛΩΝΩΝ'!N3+'[1]196 ΠΟΛΥΛΟΦΟΥ'!N3+'[1]197 ΡΟΔΟΤΟΠΙΟΥ'!N3+'[1]198 ΡΟΔΟΤΟΠΙΟΥ'!N3</f>
        <v>0</v>
      </c>
      <c r="O3" s="3" t="s">
        <v>1</v>
      </c>
      <c r="P3" s="4">
        <f>'[1]178 ΑΓΙΟΥ ΙΩΑΝΝΟΥ'!P3+'[1]179 ΑΝΑΡΓΥΡΩΝ'!P3+'[1]180 ΑΝΩ ΛΑΨΙΣΤΑΣ'!P3+'[1]181 ΒΑΓΕΝΗΤΙΟΥ'!P3+'[1]182 ΒΟΥΝΟΠΛΑΓΙΑΣ'!P3+'[1]183 ΓΡΑΜΜΕΝΟΥ'!P3+'[1]184 ΕΛΕΟΥΣΑΣ'!P3+'[1]185 ΕΛΕΟΥΣΑΣ'!P3+'[1]186 ΕΛΕΟΥΣΑΣ'!P3+'[1]187 ΕΛΕΟΥΣΑΣ'!P3+'[1]188 ΖΩΟΔΟΧΟΥ'!P3+'[1]189 ΚΑΤΩ ΛΑΨΙΣΤΑΣ'!P3+'[1]190 ΛΥΓΓΟΥ'!P3+'[1]191 ΛΟΦΙΣΚΟΥ'!P3+'[1]192 ΜΕΓΑΛΟΥ ΓΑΡΔΙΚΙΟΥ'!P3+'[1]193 ΝΕΟΧΩΡΙΟΥ'!P3+'[1]194 ΠΕΡΑΤΗΣ'!P3+'[1]195 ΠΕΤΡΑΛΩΝΩΝ'!P3+'[1]196 ΠΟΛΥΛΟΦΟΥ'!P3+'[1]197 ΡΟΔΟΤΟΠΙΟΥ'!P3+'[1]198 ΡΟΔΟΤΟΠΙΟΥ'!P3</f>
        <v>0</v>
      </c>
      <c r="Q3" s="3" t="s">
        <v>1</v>
      </c>
      <c r="R3" s="4">
        <f>'[1]178 ΑΓΙΟΥ ΙΩΑΝΝΟΥ'!R3+'[1]179 ΑΝΑΡΓΥΡΩΝ'!R3+'[1]180 ΑΝΩ ΛΑΨΙΣΤΑΣ'!R3+'[1]181 ΒΑΓΕΝΗΤΙΟΥ'!R3+'[1]182 ΒΟΥΝΟΠΛΑΓΙΑΣ'!R3+'[1]183 ΓΡΑΜΜΕΝΟΥ'!R3+'[1]184 ΕΛΕΟΥΣΑΣ'!R3+'[1]185 ΕΛΕΟΥΣΑΣ'!R3+'[1]186 ΕΛΕΟΥΣΑΣ'!R3+'[1]187 ΕΛΕΟΥΣΑΣ'!R3+'[1]188 ΖΩΟΔΟΧΟΥ'!R3+'[1]189 ΚΑΤΩ ΛΑΨΙΣΤΑΣ'!R3+'[1]190 ΛΥΓΓΟΥ'!R3+'[1]191 ΛΟΦΙΣΚΟΥ'!R3+'[1]192 ΜΕΓΑΛΟΥ ΓΑΡΔΙΚΙΟΥ'!R3+'[1]193 ΝΕΟΧΩΡΙΟΥ'!R3+'[1]194 ΠΕΡΑΤΗΣ'!R3+'[1]195 ΠΕΤΡΑΛΩΝΩΝ'!R3+'[1]196 ΠΟΛΥΛΟΦΟΥ'!R3+'[1]197 ΡΟΔΟΤΟΠΙΟΥ'!R3+'[1]198 ΡΟΔΟΤΟΠΙΟΥ'!R3</f>
        <v>0</v>
      </c>
      <c r="S3" s="3" t="s">
        <v>1</v>
      </c>
      <c r="T3" s="4">
        <f>'[1]178 ΑΓΙΟΥ ΙΩΑΝΝΟΥ'!T3+'[1]179 ΑΝΑΡΓΥΡΩΝ'!T3+'[1]180 ΑΝΩ ΛΑΨΙΣΤΑΣ'!T3+'[1]181 ΒΑΓΕΝΗΤΙΟΥ'!T3+'[1]182 ΒΟΥΝΟΠΛΑΓΙΑΣ'!T3+'[1]183 ΓΡΑΜΜΕΝΟΥ'!T3+'[1]184 ΕΛΕΟΥΣΑΣ'!T3+'[1]185 ΕΛΕΟΥΣΑΣ'!T3+'[1]186 ΕΛΕΟΥΣΑΣ'!T3+'[1]187 ΕΛΕΟΥΣΑΣ'!T3+'[1]188 ΖΩΟΔΟΧΟΥ'!T3+'[1]189 ΚΑΤΩ ΛΑΨΙΣΤΑΣ'!T3+'[1]190 ΛΥΓΓΟΥ'!T3+'[1]191 ΛΟΦΙΣΚΟΥ'!T3+'[1]192 ΜΕΓΑΛΟΥ ΓΑΡΔΙΚΙΟΥ'!T3+'[1]193 ΝΕΟΧΩΡΙΟΥ'!T3+'[1]194 ΠΕΡΑΤΗΣ'!T3+'[1]195 ΠΕΤΡΑΛΩΝΩΝ'!T3+'[1]196 ΠΟΛΥΛΟΦΟΥ'!T3+'[1]197 ΡΟΔΟΤΟΠΙΟΥ'!T3+'[1]198 ΡΟΔΟΤΟΠΙΟΥ'!T3</f>
        <v>0</v>
      </c>
      <c r="U3" s="3" t="s">
        <v>1</v>
      </c>
      <c r="V3" s="4">
        <f>'[1]178 ΑΓΙΟΥ ΙΩΑΝΝΟΥ'!V3+'[1]179 ΑΝΑΡΓΥΡΩΝ'!V3+'[1]180 ΑΝΩ ΛΑΨΙΣΤΑΣ'!V3+'[1]181 ΒΑΓΕΝΗΤΙΟΥ'!V3+'[1]182 ΒΟΥΝΟΠΛΑΓΙΑΣ'!V3+'[1]183 ΓΡΑΜΜΕΝΟΥ'!V3+'[1]184 ΕΛΕΟΥΣΑΣ'!V3+'[1]185 ΕΛΕΟΥΣΑΣ'!V3+'[1]186 ΕΛΕΟΥΣΑΣ'!V3+'[1]187 ΕΛΕΟΥΣΑΣ'!V3+'[1]188 ΖΩΟΔΟΧΟΥ'!V3+'[1]189 ΚΑΤΩ ΛΑΨΙΣΤΑΣ'!V3+'[1]190 ΛΥΓΓΟΥ'!V3+'[1]191 ΛΟΦΙΣΚΟΥ'!V3+'[1]192 ΜΕΓΑΛΟΥ ΓΑΡΔΙΚΙΟΥ'!V3+'[1]193 ΝΕΟΧΩΡΙΟΥ'!V3+'[1]194 ΠΕΡΑΤΗΣ'!V3+'[1]195 ΠΕΤΡΑΛΩΝΩΝ'!V3+'[1]196 ΠΟΛΥΛΟΦΟΥ'!V3+'[1]197 ΡΟΔΟΤΟΠΙΟΥ'!V3+'[1]198 ΡΟΔΟΤΟΠΙΟΥ'!V3</f>
        <v>0</v>
      </c>
      <c r="W3" s="3" t="s">
        <v>1</v>
      </c>
      <c r="X3" s="4">
        <f>'[1]178 ΑΓΙΟΥ ΙΩΑΝΝΟΥ'!X3+'[1]179 ΑΝΑΡΓΥΡΩΝ'!X3+'[1]180 ΑΝΩ ΛΑΨΙΣΤΑΣ'!X3+'[1]181 ΒΑΓΕΝΗΤΙΟΥ'!X3+'[1]182 ΒΟΥΝΟΠΛΑΓΙΑΣ'!X3+'[1]183 ΓΡΑΜΜΕΝΟΥ'!X3+'[1]184 ΕΛΕΟΥΣΑΣ'!X3+'[1]185 ΕΛΕΟΥΣΑΣ'!X3+'[1]186 ΕΛΕΟΥΣΑΣ'!X3+'[1]187 ΕΛΕΟΥΣΑΣ'!X3+'[1]188 ΖΩΟΔΟΧΟΥ'!X3+'[1]189 ΚΑΤΩ ΛΑΨΙΣΤΑΣ'!X3+'[1]190 ΛΥΓΓΟΥ'!X3+'[1]191 ΛΟΦΙΣΚΟΥ'!X3+'[1]192 ΜΕΓΑΛΟΥ ΓΑΡΔΙΚΙΟΥ'!X3+'[1]193 ΝΕΟΧΩΡΙΟΥ'!X3+'[1]194 ΠΕΡΑΤΗΣ'!X3+'[1]195 ΠΕΤΡΑΛΩΝΩΝ'!X3+'[1]196 ΠΟΛΥΛΟΦΟΥ'!X3+'[1]197 ΡΟΔΟΤΟΠΙΟΥ'!X3+'[1]198 ΡΟΔΟΤΟΠΙΟΥ'!X3</f>
        <v>0</v>
      </c>
      <c r="Y3" s="3" t="s">
        <v>1</v>
      </c>
      <c r="Z3" s="4">
        <f>'[1]178 ΑΓΙΟΥ ΙΩΑΝΝΟΥ'!Z3+'[1]179 ΑΝΑΡΓΥΡΩΝ'!Z3+'[1]180 ΑΝΩ ΛΑΨΙΣΤΑΣ'!Z3+'[1]181 ΒΑΓΕΝΗΤΙΟΥ'!Z3+'[1]182 ΒΟΥΝΟΠΛΑΓΙΑΣ'!Z3+'[1]183 ΓΡΑΜΜΕΝΟΥ'!Z3+'[1]184 ΕΛΕΟΥΣΑΣ'!Z3+'[1]185 ΕΛΕΟΥΣΑΣ'!Z3+'[1]186 ΕΛΕΟΥΣΑΣ'!Z3+'[1]187 ΕΛΕΟΥΣΑΣ'!Z3+'[1]188 ΖΩΟΔΟΧΟΥ'!Z3+'[1]189 ΚΑΤΩ ΛΑΨΙΣΤΑΣ'!Z3+'[1]190 ΛΥΓΓΟΥ'!Z3+'[1]191 ΛΟΦΙΣΚΟΥ'!Z3+'[1]192 ΜΕΓΑΛΟΥ ΓΑΡΔΙΚΙΟΥ'!Z3+'[1]193 ΝΕΟΧΩΡΙΟΥ'!Z3+'[1]194 ΠΕΡΑΤΗΣ'!Z3+'[1]195 ΠΕΤΡΑΛΩΝΩΝ'!Z3+'[1]196 ΠΟΛΥΛΟΦΟΥ'!Z3+'[1]197 ΡΟΔΟΤΟΠΙΟΥ'!Z3+'[1]198 ΡΟΔΟΤΟΠΙΟΥ'!Z3</f>
        <v>0</v>
      </c>
      <c r="AA3" s="3" t="s">
        <v>1</v>
      </c>
      <c r="AB3" s="4">
        <f>'[1]178 ΑΓΙΟΥ ΙΩΑΝΝΟΥ'!AB3+'[1]179 ΑΝΑΡΓΥΡΩΝ'!AB3+'[1]180 ΑΝΩ ΛΑΨΙΣΤΑΣ'!AB3+'[1]181 ΒΑΓΕΝΗΤΙΟΥ'!AB3+'[1]182 ΒΟΥΝΟΠΛΑΓΙΑΣ'!AB3+'[1]183 ΓΡΑΜΜΕΝΟΥ'!AB3+'[1]184 ΕΛΕΟΥΣΑΣ'!AB3+'[1]185 ΕΛΕΟΥΣΑΣ'!AB3+'[1]186 ΕΛΕΟΥΣΑΣ'!AB3+'[1]187 ΕΛΕΟΥΣΑΣ'!AB3+'[1]188 ΖΩΟΔΟΧΟΥ'!AB3+'[1]189 ΚΑΤΩ ΛΑΨΙΣΤΑΣ'!AB3+'[1]190 ΛΥΓΓΟΥ'!AB3+'[1]191 ΛΟΦΙΣΚΟΥ'!AB3+'[1]192 ΜΕΓΑΛΟΥ ΓΑΡΔΙΚΙΟΥ'!AB3+'[1]193 ΝΕΟΧΩΡΙΟΥ'!AB3+'[1]194 ΠΕΡΑΤΗΣ'!AB3+'[1]195 ΠΕΤΡΑΛΩΝΩΝ'!AB3+'[1]196 ΠΟΛΥΛΟΦΟΥ'!AB3+'[1]197 ΡΟΔΟΤΟΠΙΟΥ'!AB3+'[1]198 ΡΟΔΟΤΟΠΙΟΥ'!AB3</f>
        <v>0</v>
      </c>
      <c r="AC3" s="3" t="s">
        <v>1</v>
      </c>
      <c r="AD3" s="4">
        <f>'[1]178 ΑΓΙΟΥ ΙΩΑΝΝΟΥ'!AD3+'[1]179 ΑΝΑΡΓΥΡΩΝ'!AD3+'[1]180 ΑΝΩ ΛΑΨΙΣΤΑΣ'!AD3+'[1]181 ΒΑΓΕΝΗΤΙΟΥ'!AD3+'[1]182 ΒΟΥΝΟΠΛΑΓΙΑΣ'!AD3+'[1]183 ΓΡΑΜΜΕΝΟΥ'!AD3+'[1]184 ΕΛΕΟΥΣΑΣ'!AD3+'[1]185 ΕΛΕΟΥΣΑΣ'!AD3+'[1]186 ΕΛΕΟΥΣΑΣ'!AD3+'[1]187 ΕΛΕΟΥΣΑΣ'!AD3+'[1]188 ΖΩΟΔΟΧΟΥ'!AD3+'[1]189 ΚΑΤΩ ΛΑΨΙΣΤΑΣ'!AD3+'[1]190 ΛΥΓΓΟΥ'!AD3+'[1]191 ΛΟΦΙΣΚΟΥ'!AD3+'[1]192 ΜΕΓΑΛΟΥ ΓΑΡΔΙΚΙΟΥ'!AD3+'[1]193 ΝΕΟΧΩΡΙΟΥ'!AD3+'[1]194 ΠΕΡΑΤΗΣ'!AD3+'[1]195 ΠΕΤΡΑΛΩΝΩΝ'!AD3+'[1]196 ΠΟΛΥΛΟΦΟΥ'!AD3+'[1]197 ΡΟΔΟΤΟΠΙΟΥ'!AD3+'[1]198 ΡΟΔΟΤΟΠΙΟΥ'!AD3</f>
        <v>0</v>
      </c>
      <c r="AE3" s="3" t="s">
        <v>1</v>
      </c>
      <c r="AF3" s="4">
        <f>'[1]178 ΑΓΙΟΥ ΙΩΑΝΝΟΥ'!AF3+'[1]179 ΑΝΑΡΓΥΡΩΝ'!AF3+'[1]180 ΑΝΩ ΛΑΨΙΣΤΑΣ'!AF3+'[1]181 ΒΑΓΕΝΗΤΙΟΥ'!AF3+'[1]182 ΒΟΥΝΟΠΛΑΓΙΑΣ'!AF3+'[1]183 ΓΡΑΜΜΕΝΟΥ'!AF3+'[1]184 ΕΛΕΟΥΣΑΣ'!AF3+'[1]185 ΕΛΕΟΥΣΑΣ'!AF3+'[1]186 ΕΛΕΟΥΣΑΣ'!AF3+'[1]187 ΕΛΕΟΥΣΑΣ'!AF3+'[1]188 ΖΩΟΔΟΧΟΥ'!AF3+'[1]189 ΚΑΤΩ ΛΑΨΙΣΤΑΣ'!AF3+'[1]190 ΛΥΓΓΟΥ'!AF3+'[1]191 ΛΟΦΙΣΚΟΥ'!AF3+'[1]192 ΜΕΓΑΛΟΥ ΓΑΡΔΙΚΙΟΥ'!AF3+'[1]193 ΝΕΟΧΩΡΙΟΥ'!AF3+'[1]194 ΠΕΡΑΤΗΣ'!AF3+'[1]195 ΠΕΤΡΑΛΩΝΩΝ'!AF3+'[1]196 ΠΟΛΥΛΟΦΟΥ'!AF3+'[1]197 ΡΟΔΟΤΟΠΙΟΥ'!AF3+'[1]198 ΡΟΔΟΤΟΠΙΟΥ'!AF3</f>
        <v>0</v>
      </c>
      <c r="AG3" s="3" t="s">
        <v>1</v>
      </c>
      <c r="AH3" s="4">
        <f>'[1]178 ΑΓΙΟΥ ΙΩΑΝΝΟΥ'!AH3+'[1]179 ΑΝΑΡΓΥΡΩΝ'!AH3+'[1]180 ΑΝΩ ΛΑΨΙΣΤΑΣ'!AH3+'[1]181 ΒΑΓΕΝΗΤΙΟΥ'!AH3+'[1]182 ΒΟΥΝΟΠΛΑΓΙΑΣ'!AH3+'[1]183 ΓΡΑΜΜΕΝΟΥ'!AH3+'[1]184 ΕΛΕΟΥΣΑΣ'!AH3+'[1]185 ΕΛΕΟΥΣΑΣ'!AH3+'[1]186 ΕΛΕΟΥΣΑΣ'!AH3+'[1]187 ΕΛΕΟΥΣΑΣ'!AH3+'[1]188 ΖΩΟΔΟΧΟΥ'!AH3+'[1]189 ΚΑΤΩ ΛΑΨΙΣΤΑΣ'!AH3+'[1]190 ΛΥΓΓΟΥ'!AH3+'[1]191 ΛΟΦΙΣΚΟΥ'!AH3+'[1]192 ΜΕΓΑΛΟΥ ΓΑΡΔΙΚΙΟΥ'!AH3+'[1]193 ΝΕΟΧΩΡΙΟΥ'!AH3+'[1]194 ΠΕΡΑΤΗΣ'!AH3+'[1]195 ΠΕΤΡΑΛΩΝΩΝ'!AH3+'[1]196 ΠΟΛΥΛΟΦΟΥ'!AH3+'[1]197 ΡΟΔΟΤΟΠΙΟΥ'!AH3+'[1]198 ΡΟΔΟΤΟΠΙΟΥ'!AH3</f>
        <v>0</v>
      </c>
      <c r="AI3" s="3" t="s">
        <v>1</v>
      </c>
      <c r="AJ3" s="4">
        <f>'[1]178 ΑΓΙΟΥ ΙΩΑΝΝΟΥ'!AJ3+'[1]179 ΑΝΑΡΓΥΡΩΝ'!AJ3+'[1]180 ΑΝΩ ΛΑΨΙΣΤΑΣ'!AJ3+'[1]181 ΒΑΓΕΝΗΤΙΟΥ'!AJ3+'[1]182 ΒΟΥΝΟΠΛΑΓΙΑΣ'!AJ3+'[1]183 ΓΡΑΜΜΕΝΟΥ'!AJ3+'[1]184 ΕΛΕΟΥΣΑΣ'!AJ3+'[1]185 ΕΛΕΟΥΣΑΣ'!AJ3+'[1]186 ΕΛΕΟΥΣΑΣ'!AJ3+'[1]187 ΕΛΕΟΥΣΑΣ'!AJ3+'[1]188 ΖΩΟΔΟΧΟΥ'!AJ3+'[1]189 ΚΑΤΩ ΛΑΨΙΣΤΑΣ'!AJ3+'[1]190 ΛΥΓΓΟΥ'!AJ3+'[1]191 ΛΟΦΙΣΚΟΥ'!AJ3+'[1]192 ΜΕΓΑΛΟΥ ΓΑΡΔΙΚΙΟΥ'!AJ3+'[1]193 ΝΕΟΧΩΡΙΟΥ'!AJ3+'[1]194 ΠΕΡΑΤΗΣ'!AJ3+'[1]195 ΠΕΤΡΑΛΩΝΩΝ'!AJ3+'[1]196 ΠΟΛΥΛΟΦΟΥ'!AJ3+'[1]197 ΡΟΔΟΤΟΠΙΟΥ'!AJ3+'[1]198 ΡΟΔΟΤΟΠΙΟΥ'!AJ3</f>
        <v>0</v>
      </c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8">
        <f>'[1]178 ΑΓΙΟΥ ΙΩΑΝΝΟΥ'!B5+'[1]179 ΑΝΑΡΓΥΡΩΝ'!B5+'[1]180 ΑΝΩ ΛΑΨΙΣΤΑΣ'!B5+'[1]181 ΒΑΓΕΝΗΤΙΟΥ'!B5+'[1]182 ΒΟΥΝΟΠΛΑΓΙΑΣ'!B5+'[1]183 ΓΡΑΜΜΕΝΟΥ'!B5+'[1]184 ΕΛΕΟΥΣΑΣ'!B5+'[1]185 ΕΛΕΟΥΣΑΣ'!B5+'[1]186 ΕΛΕΟΥΣΑΣ'!B5+'[1]187 ΕΛΕΟΥΣΑΣ'!B5+'[1]188 ΖΩΟΔΟΧΟΥ'!B5+'[1]189 ΚΑΤΩ ΛΑΨΙΣΤΑΣ'!B5+'[1]190 ΛΥΓΓΟΥ'!B5+'[1]191 ΛΟΦΙΣΚΟΥ'!B5+'[1]192 ΜΕΓΑΛΟΥ ΓΑΡΔΙΚΙΟΥ'!B5+'[1]193 ΝΕΟΧΩΡΙΟΥ'!B5+'[1]194 ΠΕΡΑΤΗΣ'!B5+'[1]195 ΠΕΤΡΑΛΩΝΩΝ'!B5+'[1]196 ΠΟΛΥΛΟΦΟΥ'!B5+'[1]197 ΡΟΔΟΤΟΠΙΟΥ'!B5+'[1]198 ΡΟΔΟΤΟΠΙΟΥ'!B5</f>
        <v>355</v>
      </c>
      <c r="C5" s="7" t="s">
        <v>11</v>
      </c>
      <c r="D5" s="8">
        <f>'[1]178 ΑΓΙΟΥ ΙΩΑΝΝΟΥ'!D5+'[1]179 ΑΝΑΡΓΥΡΩΝ'!D5+'[1]180 ΑΝΩ ΛΑΨΙΣΤΑΣ'!D5+'[1]181 ΒΑΓΕΝΗΤΙΟΥ'!D5+'[1]182 ΒΟΥΝΟΠΛΑΓΙΑΣ'!D5+'[1]183 ΓΡΑΜΜΕΝΟΥ'!D5+'[1]184 ΕΛΕΟΥΣΑΣ'!D5+'[1]185 ΕΛΕΟΥΣΑΣ'!D5+'[1]186 ΕΛΕΟΥΣΑΣ'!D5+'[1]187 ΕΛΕΟΥΣΑΣ'!D5+'[1]188 ΖΩΟΔΟΧΟΥ'!D5+'[1]189 ΚΑΤΩ ΛΑΨΙΣΤΑΣ'!D5+'[1]190 ΛΥΓΓΟΥ'!D5+'[1]191 ΛΟΦΙΣΚΟΥ'!D5+'[1]192 ΜΕΓΑΛΟΥ ΓΑΡΔΙΚΙΟΥ'!D5+'[1]193 ΝΕΟΧΩΡΙΟΥ'!D5+'[1]194 ΠΕΡΑΤΗΣ'!D5+'[1]195 ΠΕΤΡΑΛΩΝΩΝ'!D5+'[1]196 ΠΟΛΥΛΟΦΟΥ'!D5+'[1]197 ΡΟΔΟΤΟΠΙΟΥ'!D5+'[1]198 ΡΟΔΟΤΟΠΙΟΥ'!D5</f>
        <v>509</v>
      </c>
      <c r="E5" s="7" t="s">
        <v>12</v>
      </c>
      <c r="F5" s="8">
        <f>'[1]178 ΑΓΙΟΥ ΙΩΑΝΝΟΥ'!F5+'[1]179 ΑΝΑΡΓΥΡΩΝ'!F5+'[1]180 ΑΝΩ ΛΑΨΙΣΤΑΣ'!F5+'[1]181 ΒΑΓΕΝΗΤΙΟΥ'!F5+'[1]182 ΒΟΥΝΟΠΛΑΓΙΑΣ'!F5+'[1]183 ΓΡΑΜΜΕΝΟΥ'!F5+'[1]184 ΕΛΕΟΥΣΑΣ'!F5+'[1]185 ΕΛΕΟΥΣΑΣ'!F5+'[1]186 ΕΛΕΟΥΣΑΣ'!F5+'[1]187 ΕΛΕΟΥΣΑΣ'!F5+'[1]188 ΖΩΟΔΟΧΟΥ'!F5+'[1]189 ΚΑΤΩ ΛΑΨΙΣΤΑΣ'!F5+'[1]190 ΛΥΓΓΟΥ'!F5+'[1]191 ΛΟΦΙΣΚΟΥ'!F5+'[1]192 ΜΕΓΑΛΟΥ ΓΑΡΔΙΚΙΟΥ'!F5+'[1]193 ΝΕΟΧΩΡΙΟΥ'!F5+'[1]194 ΠΕΡΑΤΗΣ'!F5+'[1]195 ΠΕΤΡΑΛΩΝΩΝ'!F5+'[1]196 ΠΟΛΥΛΟΦΟΥ'!F5+'[1]197 ΡΟΔΟΤΟΠΙΟΥ'!F5+'[1]198 ΡΟΔΟΤΟΠΙΟΥ'!F5</f>
        <v>32</v>
      </c>
      <c r="G5" s="7" t="s">
        <v>13</v>
      </c>
      <c r="H5" s="8">
        <f>'[1]178 ΑΓΙΟΥ ΙΩΑΝΝΟΥ'!H5+'[1]179 ΑΝΑΡΓΥΡΩΝ'!H5+'[1]180 ΑΝΩ ΛΑΨΙΣΤΑΣ'!H5+'[1]181 ΒΑΓΕΝΗΤΙΟΥ'!H5+'[1]182 ΒΟΥΝΟΠΛΑΓΙΑΣ'!H5+'[1]183 ΓΡΑΜΜΕΝΟΥ'!H5+'[1]184 ΕΛΕΟΥΣΑΣ'!H5+'[1]185 ΕΛΕΟΥΣΑΣ'!H5+'[1]186 ΕΛΕΟΥΣΑΣ'!H5+'[1]187 ΕΛΕΟΥΣΑΣ'!H5+'[1]188 ΖΩΟΔΟΧΟΥ'!H5+'[1]189 ΚΑΤΩ ΛΑΨΙΣΤΑΣ'!H5+'[1]190 ΛΥΓΓΟΥ'!H5+'[1]191 ΛΟΦΙΣΚΟΥ'!H5+'[1]192 ΜΕΓΑΛΟΥ ΓΑΡΔΙΚΙΟΥ'!H5+'[1]193 ΝΕΟΧΩΡΙΟΥ'!H5+'[1]194 ΠΕΡΑΤΗΣ'!H5+'[1]195 ΠΕΤΡΑΛΩΝΩΝ'!H5+'[1]196 ΠΟΛΥΛΟΦΟΥ'!H5+'[1]197 ΡΟΔΟΤΟΠΙΟΥ'!H5+'[1]198 ΡΟΔΟΤΟΠΙΟΥ'!H5</f>
        <v>73</v>
      </c>
      <c r="I5" s="7" t="s">
        <v>14</v>
      </c>
      <c r="J5" s="8">
        <f>'[1]178 ΑΓΙΟΥ ΙΩΑΝΝΟΥ'!J5+'[1]179 ΑΝΑΡΓΥΡΩΝ'!J5+'[1]180 ΑΝΩ ΛΑΨΙΣΤΑΣ'!J5+'[1]181 ΒΑΓΕΝΗΤΙΟΥ'!J5+'[1]182 ΒΟΥΝΟΠΛΑΓΙΑΣ'!J5+'[1]183 ΓΡΑΜΜΕΝΟΥ'!J5+'[1]184 ΕΛΕΟΥΣΑΣ'!J5+'[1]185 ΕΛΕΟΥΣΑΣ'!J5+'[1]186 ΕΛΕΟΥΣΑΣ'!J5+'[1]187 ΕΛΕΟΥΣΑΣ'!J5+'[1]188 ΖΩΟΔΟΧΟΥ'!J5+'[1]189 ΚΑΤΩ ΛΑΨΙΣΤΑΣ'!J5+'[1]190 ΛΥΓΓΟΥ'!J5+'[1]191 ΛΟΦΙΣΚΟΥ'!J5+'[1]192 ΜΕΓΑΛΟΥ ΓΑΡΔΙΚΙΟΥ'!J5+'[1]193 ΝΕΟΧΩΡΙΟΥ'!J5+'[1]194 ΠΕΡΑΤΗΣ'!J5+'[1]195 ΠΕΤΡΑΛΩΝΩΝ'!J5+'[1]196 ΠΟΛΥΛΟΦΟΥ'!J5+'[1]197 ΡΟΔΟΤΟΠΙΟΥ'!J5+'[1]198 ΡΟΔΟΤΟΠΙΟΥ'!J5</f>
        <v>214</v>
      </c>
      <c r="K5" s="7" t="s">
        <v>15</v>
      </c>
      <c r="L5" s="8">
        <f>'[1]178 ΑΓΙΟΥ ΙΩΑΝΝΟΥ'!L5+'[1]179 ΑΝΑΡΓΥΡΩΝ'!L5+'[1]180 ΑΝΩ ΛΑΨΙΣΤΑΣ'!L5+'[1]181 ΒΑΓΕΝΗΤΙΟΥ'!L5+'[1]182 ΒΟΥΝΟΠΛΑΓΙΑΣ'!L5+'[1]183 ΓΡΑΜΜΕΝΟΥ'!L5+'[1]184 ΕΛΕΟΥΣΑΣ'!L5+'[1]185 ΕΛΕΟΥΣΑΣ'!L5+'[1]186 ΕΛΕΟΥΣΑΣ'!L5+'[1]187 ΕΛΕΟΥΣΑΣ'!L5+'[1]188 ΖΩΟΔΟΧΟΥ'!L5+'[1]189 ΚΑΤΩ ΛΑΨΙΣΤΑΣ'!L5+'[1]190 ΛΥΓΓΟΥ'!L5+'[1]191 ΛΟΦΙΣΚΟΥ'!L5+'[1]192 ΜΕΓΑΛΟΥ ΓΑΡΔΙΚΙΟΥ'!L5+'[1]193 ΝΕΟΧΩΡΙΟΥ'!L5+'[1]194 ΠΕΡΑΤΗΣ'!L5+'[1]195 ΠΕΤΡΑΛΩΝΩΝ'!L5+'[1]196 ΠΟΛΥΛΟΦΟΥ'!L5+'[1]197 ΡΟΔΟΤΟΠΙΟΥ'!L5+'[1]198 ΡΟΔΟΤΟΠΙΟΥ'!L5</f>
        <v>27</v>
      </c>
      <c r="M5" s="7" t="s">
        <v>16</v>
      </c>
      <c r="N5" s="8">
        <f>'[1]178 ΑΓΙΟΥ ΙΩΑΝΝΟΥ'!N5+'[1]179 ΑΝΑΡΓΥΡΩΝ'!N5+'[1]180 ΑΝΩ ΛΑΨΙΣΤΑΣ'!N5+'[1]181 ΒΑΓΕΝΗΤΙΟΥ'!N5+'[1]182 ΒΟΥΝΟΠΛΑΓΙΑΣ'!N5+'[1]183 ΓΡΑΜΜΕΝΟΥ'!N5+'[1]184 ΕΛΕΟΥΣΑΣ'!N5+'[1]185 ΕΛΕΟΥΣΑΣ'!N5+'[1]186 ΕΛΕΟΥΣΑΣ'!N5+'[1]187 ΕΛΕΟΥΣΑΣ'!N5+'[1]188 ΖΩΟΔΟΧΟΥ'!N5+'[1]189 ΚΑΤΩ ΛΑΨΙΣΤΑΣ'!N5+'[1]190 ΛΥΓΓΟΥ'!N5+'[1]191 ΛΟΦΙΣΚΟΥ'!N5+'[1]192 ΜΕΓΑΛΟΥ ΓΑΡΔΙΚΙΟΥ'!N5+'[1]193 ΝΕΟΧΩΡΙΟΥ'!N5+'[1]194 ΠΕΡΑΤΗΣ'!N5+'[1]195 ΠΕΤΡΑΛΩΝΩΝ'!N5+'[1]196 ΠΟΛΥΛΟΦΟΥ'!N5+'[1]197 ΡΟΔΟΤΟΠΙΟΥ'!N5+'[1]198 ΡΟΔΟΤΟΠΙΟΥ'!N5</f>
        <v>0</v>
      </c>
      <c r="O5" s="7" t="s">
        <v>17</v>
      </c>
      <c r="P5" s="8">
        <f>'[1]178 ΑΓΙΟΥ ΙΩΑΝΝΟΥ'!P5+'[1]179 ΑΝΑΡΓΥΡΩΝ'!P5+'[1]180 ΑΝΩ ΛΑΨΙΣΤΑΣ'!P5+'[1]181 ΒΑΓΕΝΗΤΙΟΥ'!P5+'[1]182 ΒΟΥΝΟΠΛΑΓΙΑΣ'!P5+'[1]183 ΓΡΑΜΜΕΝΟΥ'!P5+'[1]184 ΕΛΕΟΥΣΑΣ'!P5+'[1]185 ΕΛΕΟΥΣΑΣ'!P5+'[1]186 ΕΛΕΟΥΣΑΣ'!P5+'[1]187 ΕΛΕΟΥΣΑΣ'!P5+'[1]188 ΖΩΟΔΟΧΟΥ'!P5+'[1]189 ΚΑΤΩ ΛΑΨΙΣΤΑΣ'!P5+'[1]190 ΛΥΓΓΟΥ'!P5+'[1]191 ΛΟΦΙΣΚΟΥ'!P5+'[1]192 ΜΕΓΑΛΟΥ ΓΑΡΔΙΚΙΟΥ'!P5+'[1]193 ΝΕΟΧΩΡΙΟΥ'!P5+'[1]194 ΠΕΡΑΤΗΣ'!P5+'[1]195 ΠΕΤΡΑΛΩΝΩΝ'!P5+'[1]196 ΠΟΛΥΛΟΦΟΥ'!P5+'[1]197 ΡΟΔΟΤΟΠΙΟΥ'!P5+'[1]198 ΡΟΔΟΤΟΠΙΟΥ'!P5</f>
        <v>12</v>
      </c>
      <c r="Q5" s="7" t="s">
        <v>18</v>
      </c>
      <c r="R5" s="8">
        <f>'[1]178 ΑΓΙΟΥ ΙΩΑΝΝΟΥ'!R5+'[1]179 ΑΝΑΡΓΥΡΩΝ'!R5+'[1]180 ΑΝΩ ΛΑΨΙΣΤΑΣ'!R5+'[1]181 ΒΑΓΕΝΗΤΙΟΥ'!R5+'[1]182 ΒΟΥΝΟΠΛΑΓΙΑΣ'!R5+'[1]183 ΓΡΑΜΜΕΝΟΥ'!R5+'[1]184 ΕΛΕΟΥΣΑΣ'!R5+'[1]185 ΕΛΕΟΥΣΑΣ'!R5+'[1]186 ΕΛΕΟΥΣΑΣ'!R5+'[1]187 ΕΛΕΟΥΣΑΣ'!R5+'[1]188 ΖΩΟΔΟΧΟΥ'!R5+'[1]189 ΚΑΤΩ ΛΑΨΙΣΤΑΣ'!R5+'[1]190 ΛΥΓΓΟΥ'!R5+'[1]191 ΛΟΦΙΣΚΟΥ'!R5+'[1]192 ΜΕΓΑΛΟΥ ΓΑΡΔΙΚΙΟΥ'!R5+'[1]193 ΝΕΟΧΩΡΙΟΥ'!R5+'[1]194 ΠΕΡΑΤΗΣ'!R5+'[1]195 ΠΕΤΡΑΛΩΝΩΝ'!R5+'[1]196 ΠΟΛΥΛΟΦΟΥ'!R5+'[1]197 ΡΟΔΟΤΟΠΙΟΥ'!R5+'[1]198 ΡΟΔΟΤΟΠΙΟΥ'!R5</f>
        <v>1</v>
      </c>
      <c r="S5" s="7" t="s">
        <v>19</v>
      </c>
      <c r="T5" s="8">
        <f>'[1]178 ΑΓΙΟΥ ΙΩΑΝΝΟΥ'!T5+'[1]179 ΑΝΑΡΓΥΡΩΝ'!T5+'[1]180 ΑΝΩ ΛΑΨΙΣΤΑΣ'!T5+'[1]181 ΒΑΓΕΝΗΤΙΟΥ'!T5+'[1]182 ΒΟΥΝΟΠΛΑΓΙΑΣ'!T5+'[1]183 ΓΡΑΜΜΕΝΟΥ'!T5+'[1]184 ΕΛΕΟΥΣΑΣ'!T5+'[1]185 ΕΛΕΟΥΣΑΣ'!T5+'[1]186 ΕΛΕΟΥΣΑΣ'!T5+'[1]187 ΕΛΕΟΥΣΑΣ'!T5+'[1]188 ΖΩΟΔΟΧΟΥ'!T5+'[1]189 ΚΑΤΩ ΛΑΨΙΣΤΑΣ'!T5+'[1]190 ΛΥΓΓΟΥ'!T5+'[1]191 ΛΟΦΙΣΚΟΥ'!T5+'[1]192 ΜΕΓΑΛΟΥ ΓΑΡΔΙΚΙΟΥ'!T5+'[1]193 ΝΕΟΧΩΡΙΟΥ'!T5+'[1]194 ΠΕΡΑΤΗΣ'!T5+'[1]195 ΠΕΤΡΑΛΩΝΩΝ'!T5+'[1]196 ΠΟΛΥΛΟΦΟΥ'!T5+'[1]197 ΡΟΔΟΤΟΠΙΟΥ'!T5+'[1]198 ΡΟΔΟΤΟΠΙΟΥ'!T5</f>
        <v>3</v>
      </c>
      <c r="U5" s="7" t="s">
        <v>20</v>
      </c>
      <c r="V5" s="8">
        <f>'[1]178 ΑΓΙΟΥ ΙΩΑΝΝΟΥ'!V5+'[1]179 ΑΝΑΡΓΥΡΩΝ'!V5+'[1]180 ΑΝΩ ΛΑΨΙΣΤΑΣ'!V5+'[1]181 ΒΑΓΕΝΗΤΙΟΥ'!V5+'[1]182 ΒΟΥΝΟΠΛΑΓΙΑΣ'!V5+'[1]183 ΓΡΑΜΜΕΝΟΥ'!V5+'[1]184 ΕΛΕΟΥΣΑΣ'!V5+'[1]185 ΕΛΕΟΥΣΑΣ'!V5+'[1]186 ΕΛΕΟΥΣΑΣ'!V5+'[1]187 ΕΛΕΟΥΣΑΣ'!V5+'[1]188 ΖΩΟΔΟΧΟΥ'!V5+'[1]189 ΚΑΤΩ ΛΑΨΙΣΤΑΣ'!V5+'[1]190 ΛΥΓΓΟΥ'!V5+'[1]191 ΛΟΦΙΣΚΟΥ'!V5+'[1]192 ΜΕΓΑΛΟΥ ΓΑΡΔΙΚΙΟΥ'!V5+'[1]193 ΝΕΟΧΩΡΙΟΥ'!V5+'[1]194 ΠΕΡΑΤΗΣ'!V5+'[1]195 ΠΕΤΡΑΛΩΝΩΝ'!V5+'[1]196 ΠΟΛΥΛΟΦΟΥ'!V5+'[1]197 ΡΟΔΟΤΟΠΙΟΥ'!V5+'[1]198 ΡΟΔΟΤΟΠΙΟΥ'!V5</f>
        <v>15</v>
      </c>
      <c r="W5" s="7" t="s">
        <v>21</v>
      </c>
      <c r="X5" s="8">
        <f>'[1]178 ΑΓΙΟΥ ΙΩΑΝΝΟΥ'!X5+'[1]179 ΑΝΑΡΓΥΡΩΝ'!X5+'[1]180 ΑΝΩ ΛΑΨΙΣΤΑΣ'!X5+'[1]181 ΒΑΓΕΝΗΤΙΟΥ'!X5+'[1]182 ΒΟΥΝΟΠΛΑΓΙΑΣ'!X5+'[1]183 ΓΡΑΜΜΕΝΟΥ'!X5+'[1]184 ΕΛΕΟΥΣΑΣ'!X5+'[1]185 ΕΛΕΟΥΣΑΣ'!X5+'[1]186 ΕΛΕΟΥΣΑΣ'!X5+'[1]187 ΕΛΕΟΥΣΑΣ'!X5+'[1]188 ΖΩΟΔΟΧΟΥ'!X5+'[1]189 ΚΑΤΩ ΛΑΨΙΣΤΑΣ'!X5+'[1]190 ΛΥΓΓΟΥ'!X5+'[1]191 ΛΟΦΙΣΚΟΥ'!X5+'[1]192 ΜΕΓΑΛΟΥ ΓΑΡΔΙΚΙΟΥ'!X5+'[1]193 ΝΕΟΧΩΡΙΟΥ'!X5+'[1]194 ΠΕΡΑΤΗΣ'!X5+'[1]195 ΠΕΤΡΑΛΩΝΩΝ'!X5+'[1]196 ΠΟΛΥΛΟΦΟΥ'!X5+'[1]197 ΡΟΔΟΤΟΠΙΟΥ'!X5+'[1]198 ΡΟΔΟΤΟΠΙΟΥ'!X5</f>
        <v>0</v>
      </c>
      <c r="Y5" s="7" t="s">
        <v>22</v>
      </c>
      <c r="Z5" s="8">
        <f>'[1]178 ΑΓΙΟΥ ΙΩΑΝΝΟΥ'!Z5+'[1]179 ΑΝΑΡΓΥΡΩΝ'!Z5+'[1]180 ΑΝΩ ΛΑΨΙΣΤΑΣ'!Z5+'[1]181 ΒΑΓΕΝΗΤΙΟΥ'!Z5+'[1]182 ΒΟΥΝΟΠΛΑΓΙΑΣ'!Z5+'[1]183 ΓΡΑΜΜΕΝΟΥ'!Z5+'[1]184 ΕΛΕΟΥΣΑΣ'!Z5+'[1]185 ΕΛΕΟΥΣΑΣ'!Z5+'[1]186 ΕΛΕΟΥΣΑΣ'!Z5+'[1]187 ΕΛΕΟΥΣΑΣ'!Z5+'[1]188 ΖΩΟΔΟΧΟΥ'!Z5+'[1]189 ΚΑΤΩ ΛΑΨΙΣΤΑΣ'!Z5+'[1]190 ΛΥΓΓΟΥ'!Z5+'[1]191 ΛΟΦΙΣΚΟΥ'!Z5+'[1]192 ΜΕΓΑΛΟΥ ΓΑΡΔΙΚΙΟΥ'!Z5+'[1]193 ΝΕΟΧΩΡΙΟΥ'!Z5+'[1]194 ΠΕΡΑΤΗΣ'!Z5+'[1]195 ΠΕΤΡΑΛΩΝΩΝ'!Z5+'[1]196 ΠΟΛΥΛΟΦΟΥ'!Z5+'[1]197 ΡΟΔΟΤΟΠΙΟΥ'!Z5+'[1]198 ΡΟΔΟΤΟΠΙΟΥ'!Z5</f>
        <v>11</v>
      </c>
      <c r="AA5" s="7" t="s">
        <v>23</v>
      </c>
      <c r="AB5" s="8">
        <f>'[1]178 ΑΓΙΟΥ ΙΩΑΝΝΟΥ'!AB5+'[1]179 ΑΝΑΡΓΥΡΩΝ'!AB5+'[1]180 ΑΝΩ ΛΑΨΙΣΤΑΣ'!AB5+'[1]181 ΒΑΓΕΝΗΤΙΟΥ'!AB5+'[1]182 ΒΟΥΝΟΠΛΑΓΙΑΣ'!AB5+'[1]183 ΓΡΑΜΜΕΝΟΥ'!AB5+'[1]184 ΕΛΕΟΥΣΑΣ'!AB5+'[1]185 ΕΛΕΟΥΣΑΣ'!AB5+'[1]186 ΕΛΕΟΥΣΑΣ'!AB5+'[1]187 ΕΛΕΟΥΣΑΣ'!AB5+'[1]188 ΖΩΟΔΟΧΟΥ'!AB5+'[1]189 ΚΑΤΩ ΛΑΨΙΣΤΑΣ'!AB5+'[1]190 ΛΥΓΓΟΥ'!AB5+'[1]191 ΛΟΦΙΣΚΟΥ'!AB5+'[1]192 ΜΕΓΑΛΟΥ ΓΑΡΔΙΚΙΟΥ'!AB5+'[1]193 ΝΕΟΧΩΡΙΟΥ'!AB5+'[1]194 ΠΕΡΑΤΗΣ'!AB5+'[1]195 ΠΕΤΡΑΛΩΝΩΝ'!AB5+'[1]196 ΠΟΛΥΛΟΦΟΥ'!AB5+'[1]197 ΡΟΔΟΤΟΠΙΟΥ'!AB5+'[1]198 ΡΟΔΟΤΟΠΙΟΥ'!AB5</f>
        <v>1</v>
      </c>
      <c r="AC5" s="7" t="s">
        <v>24</v>
      </c>
      <c r="AD5" s="8">
        <f>'[1]178 ΑΓΙΟΥ ΙΩΑΝΝΟΥ'!AD5+'[1]179 ΑΝΑΡΓΥΡΩΝ'!AD5+'[1]180 ΑΝΩ ΛΑΨΙΣΤΑΣ'!AD5+'[1]181 ΒΑΓΕΝΗΤΙΟΥ'!AD5+'[1]182 ΒΟΥΝΟΠΛΑΓΙΑΣ'!AD5+'[1]183 ΓΡΑΜΜΕΝΟΥ'!AD5+'[1]184 ΕΛΕΟΥΣΑΣ'!AD5+'[1]185 ΕΛΕΟΥΣΑΣ'!AD5+'[1]186 ΕΛΕΟΥΣΑΣ'!AD5+'[1]187 ΕΛΕΟΥΣΑΣ'!AD5+'[1]188 ΖΩΟΔΟΧΟΥ'!AD5+'[1]189 ΚΑΤΩ ΛΑΨΙΣΤΑΣ'!AD5+'[1]190 ΛΥΓΓΟΥ'!AD5+'[1]191 ΛΟΦΙΣΚΟΥ'!AD5+'[1]192 ΜΕΓΑΛΟΥ ΓΑΡΔΙΚΙΟΥ'!AD5+'[1]193 ΝΕΟΧΩΡΙΟΥ'!AD5+'[1]194 ΠΕΡΑΤΗΣ'!AD5+'[1]195 ΠΕΤΡΑΛΩΝΩΝ'!AD5+'[1]196 ΠΟΛΥΛΟΦΟΥ'!AD5+'[1]197 ΡΟΔΟΤΟΠΙΟΥ'!AD5+'[1]198 ΡΟΔΟΤΟΠΙΟΥ'!AD5</f>
        <v>2</v>
      </c>
      <c r="AE5" s="7" t="s">
        <v>25</v>
      </c>
      <c r="AF5" s="8">
        <f>'[1]178 ΑΓΙΟΥ ΙΩΑΝΝΟΥ'!AF5+'[1]179 ΑΝΑΡΓΥΡΩΝ'!AF5+'[1]180 ΑΝΩ ΛΑΨΙΣΤΑΣ'!AF5+'[1]181 ΒΑΓΕΝΗΤΙΟΥ'!AF5+'[1]182 ΒΟΥΝΟΠΛΑΓΙΑΣ'!AF5+'[1]183 ΓΡΑΜΜΕΝΟΥ'!AF5+'[1]184 ΕΛΕΟΥΣΑΣ'!AF5+'[1]185 ΕΛΕΟΥΣΑΣ'!AF5+'[1]186 ΕΛΕΟΥΣΑΣ'!AF5+'[1]187 ΕΛΕΟΥΣΑΣ'!AF5+'[1]188 ΖΩΟΔΟΧΟΥ'!AF5+'[1]189 ΚΑΤΩ ΛΑΨΙΣΤΑΣ'!AF5+'[1]190 ΛΥΓΓΟΥ'!AF5+'[1]191 ΛΟΦΙΣΚΟΥ'!AF5+'[1]192 ΜΕΓΑΛΟΥ ΓΑΡΔΙΚΙΟΥ'!AF5+'[1]193 ΝΕΟΧΩΡΙΟΥ'!AF5+'[1]194 ΠΕΡΑΤΗΣ'!AF5+'[1]195 ΠΕΤΡΑΛΩΝΩΝ'!AF5+'[1]196 ΠΟΛΥΛΟΦΟΥ'!AF5+'[1]197 ΡΟΔΟΤΟΠΙΟΥ'!AF5+'[1]198 ΡΟΔΟΤΟΠΙΟΥ'!AF5</f>
        <v>7</v>
      </c>
      <c r="AG5" s="7" t="s">
        <v>26</v>
      </c>
      <c r="AH5" s="8">
        <f>'[1]178 ΑΓΙΟΥ ΙΩΑΝΝΟΥ'!AH5+'[1]179 ΑΝΑΡΓΥΡΩΝ'!AH5+'[1]180 ΑΝΩ ΛΑΨΙΣΤΑΣ'!AH5+'[1]181 ΒΑΓΕΝΗΤΙΟΥ'!AH5+'[1]182 ΒΟΥΝΟΠΛΑΓΙΑΣ'!AH5+'[1]183 ΓΡΑΜΜΕΝΟΥ'!AH5+'[1]184 ΕΛΕΟΥΣΑΣ'!AH5+'[1]185 ΕΛΕΟΥΣΑΣ'!AH5+'[1]186 ΕΛΕΟΥΣΑΣ'!AH5+'[1]187 ΕΛΕΟΥΣΑΣ'!AH5+'[1]188 ΖΩΟΔΟΧΟΥ'!AH5+'[1]189 ΚΑΤΩ ΛΑΨΙΣΤΑΣ'!AH5+'[1]190 ΛΥΓΓΟΥ'!AH5+'[1]191 ΛΟΦΙΣΚΟΥ'!AH5+'[1]192 ΜΕΓΑΛΟΥ ΓΑΡΔΙΚΙΟΥ'!AH5+'[1]193 ΝΕΟΧΩΡΙΟΥ'!AH5+'[1]194 ΠΕΡΑΤΗΣ'!AH5+'[1]195 ΠΕΤΡΑΛΩΝΩΝ'!AH5+'[1]196 ΠΟΛΥΛΟΦΟΥ'!AH5+'[1]197 ΡΟΔΟΤΟΠΙΟΥ'!AH5+'[1]198 ΡΟΔΟΤΟΠΙΟΥ'!AH5</f>
        <v>1</v>
      </c>
      <c r="AI5" s="7" t="s">
        <v>27</v>
      </c>
      <c r="AJ5" s="8">
        <f>'[1]178 ΑΓΙΟΥ ΙΩΑΝΝΟΥ'!AJ5+'[1]179 ΑΝΑΡΓΥΡΩΝ'!AJ5+'[1]180 ΑΝΩ ΛΑΨΙΣΤΑΣ'!AJ5+'[1]181 ΒΑΓΕΝΗΤΙΟΥ'!AJ5+'[1]182 ΒΟΥΝΟΠΛΑΓΙΑΣ'!AJ5+'[1]183 ΓΡΑΜΜΕΝΟΥ'!AJ5+'[1]184 ΕΛΕΟΥΣΑΣ'!AJ5+'[1]185 ΕΛΕΟΥΣΑΣ'!AJ5+'[1]186 ΕΛΕΟΥΣΑΣ'!AJ5+'[1]187 ΕΛΕΟΥΣΑΣ'!AJ5+'[1]188 ΖΩΟΔΟΧΟΥ'!AJ5+'[1]189 ΚΑΤΩ ΛΑΨΙΣΤΑΣ'!AJ5+'[1]190 ΛΥΓΓΟΥ'!AJ5+'[1]191 ΛΟΦΙΣΚΟΥ'!AJ5+'[1]192 ΜΕΓΑΛΟΥ ΓΑΡΔΙΚΙΟΥ'!AJ5+'[1]193 ΝΕΟΧΩΡΙΟΥ'!AJ5+'[1]194 ΠΕΡΑΤΗΣ'!AJ5+'[1]195 ΠΕΤΡΑΛΩΝΩΝ'!AJ5+'[1]196 ΠΟΛΥΛΟΦΟΥ'!AJ5+'[1]197 ΡΟΔΟΤΟΠΙΟΥ'!AJ5+'[1]198 ΡΟΔΟΤΟΠΙΟΥ'!AJ5</f>
        <v>28</v>
      </c>
    </row>
    <row r="6" spans="1:36" ht="16.5" thickBot="1">
      <c r="A6" s="7" t="s">
        <v>5</v>
      </c>
      <c r="B6" s="8">
        <f>'[1]178 ΑΓΙΟΥ ΙΩΑΝΝΟΥ'!B6+'[1]179 ΑΝΑΡΓΥΡΩΝ'!B6+'[1]180 ΑΝΩ ΛΑΨΙΣΤΑΣ'!B6+'[1]181 ΒΑΓΕΝΗΤΙΟΥ'!B6+'[1]182 ΒΟΥΝΟΠΛΑΓΙΑΣ'!B6+'[1]183 ΓΡΑΜΜΕΝΟΥ'!B6+'[1]184 ΕΛΕΟΥΣΑΣ'!B6+'[1]185 ΕΛΕΟΥΣΑΣ'!B6+'[1]186 ΕΛΕΟΥΣΑΣ'!B6+'[1]187 ΕΛΕΟΥΣΑΣ'!B6+'[1]188 ΖΩΟΔΟΧΟΥ'!B6+'[1]189 ΚΑΤΩ ΛΑΨΙΣΤΑΣ'!B6+'[1]190 ΛΥΓΓΟΥ'!B6+'[1]191 ΛΟΦΙΣΚΟΥ'!B6+'[1]192 ΜΕΓΑΛΟΥ ΓΑΡΔΙΚΙΟΥ'!B6+'[1]193 ΝΕΟΧΩΡΙΟΥ'!B6+'[1]194 ΠΕΡΑΤΗΣ'!B6+'[1]195 ΠΕΤΡΑΛΩΝΩΝ'!B6+'[1]196 ΠΟΛΥΛΟΦΟΥ'!B6+'[1]197 ΡΟΔΟΤΟΠΙΟΥ'!B6+'[1]198 ΡΟΔΟΤΟΠΙΟΥ'!B6</f>
        <v>316</v>
      </c>
      <c r="C6" s="7" t="s">
        <v>28</v>
      </c>
      <c r="D6" s="8">
        <f>'[1]178 ΑΓΙΟΥ ΙΩΑΝΝΟΥ'!D6+'[1]179 ΑΝΑΡΓΥΡΩΝ'!D6+'[1]180 ΑΝΩ ΛΑΨΙΣΤΑΣ'!D6+'[1]181 ΒΑΓΕΝΗΤΙΟΥ'!D6+'[1]182 ΒΟΥΝΟΠΛΑΓΙΑΣ'!D6+'[1]183 ΓΡΑΜΜΕΝΟΥ'!D6+'[1]184 ΕΛΕΟΥΣΑΣ'!D6+'[1]185 ΕΛΕΟΥΣΑΣ'!D6+'[1]186 ΕΛΕΟΥΣΑΣ'!D6+'[1]187 ΕΛΕΟΥΣΑΣ'!D6+'[1]188 ΖΩΟΔΟΧΟΥ'!D6+'[1]189 ΚΑΤΩ ΛΑΨΙΣΤΑΣ'!D6+'[1]190 ΛΥΓΓΟΥ'!D6+'[1]191 ΛΟΦΙΣΚΟΥ'!D6+'[1]192 ΜΕΓΑΛΟΥ ΓΑΡΔΙΚΙΟΥ'!D6+'[1]193 ΝΕΟΧΩΡΙΟΥ'!D6+'[1]194 ΠΕΡΑΤΗΣ'!D6+'[1]195 ΠΕΤΡΑΛΩΝΩΝ'!D6+'[1]196 ΠΟΛΥΛΟΦΟΥ'!D6+'[1]197 ΡΟΔΟΤΟΠΙΟΥ'!D6+'[1]198 ΡΟΔΟΤΟΠΙΟΥ'!D6</f>
        <v>759</v>
      </c>
      <c r="E6" s="7" t="s">
        <v>29</v>
      </c>
      <c r="F6" s="8">
        <f>'[1]178 ΑΓΙΟΥ ΙΩΑΝΝΟΥ'!F6+'[1]179 ΑΝΑΡΓΥΡΩΝ'!F6+'[1]180 ΑΝΩ ΛΑΨΙΣΤΑΣ'!F6+'[1]181 ΒΑΓΕΝΗΤΙΟΥ'!F6+'[1]182 ΒΟΥΝΟΠΛΑΓΙΑΣ'!F6+'[1]183 ΓΡΑΜΜΕΝΟΥ'!F6+'[1]184 ΕΛΕΟΥΣΑΣ'!F6+'[1]185 ΕΛΕΟΥΣΑΣ'!F6+'[1]186 ΕΛΕΟΥΣΑΣ'!F6+'[1]187 ΕΛΕΟΥΣΑΣ'!F6+'[1]188 ΖΩΟΔΟΧΟΥ'!F6+'[1]189 ΚΑΤΩ ΛΑΨΙΣΤΑΣ'!F6+'[1]190 ΛΥΓΓΟΥ'!F6+'[1]191 ΛΟΦΙΣΚΟΥ'!F6+'[1]192 ΜΕΓΑΛΟΥ ΓΑΡΔΙΚΙΟΥ'!F6+'[1]193 ΝΕΟΧΩΡΙΟΥ'!F6+'[1]194 ΠΕΡΑΤΗΣ'!F6+'[1]195 ΠΕΤΡΑΛΩΝΩΝ'!F6+'[1]196 ΠΟΛΥΛΟΦΟΥ'!F6+'[1]197 ΡΟΔΟΤΟΠΙΟΥ'!F6+'[1]198 ΡΟΔΟΤΟΠΙΟΥ'!F6</f>
        <v>8</v>
      </c>
      <c r="G6" s="7" t="s">
        <v>30</v>
      </c>
      <c r="H6" s="8">
        <f>'[1]178 ΑΓΙΟΥ ΙΩΑΝΝΟΥ'!H6+'[1]179 ΑΝΑΡΓΥΡΩΝ'!H6+'[1]180 ΑΝΩ ΛΑΨΙΣΤΑΣ'!H6+'[1]181 ΒΑΓΕΝΗΤΙΟΥ'!H6+'[1]182 ΒΟΥΝΟΠΛΑΓΙΑΣ'!H6+'[1]183 ΓΡΑΜΜΕΝΟΥ'!H6+'[1]184 ΕΛΕΟΥΣΑΣ'!H6+'[1]185 ΕΛΕΟΥΣΑΣ'!H6+'[1]186 ΕΛΕΟΥΣΑΣ'!H6+'[1]187 ΕΛΕΟΥΣΑΣ'!H6+'[1]188 ΖΩΟΔΟΧΟΥ'!H6+'[1]189 ΚΑΤΩ ΛΑΨΙΣΤΑΣ'!H6+'[1]190 ΛΥΓΓΟΥ'!H6+'[1]191 ΛΟΦΙΣΚΟΥ'!H6+'[1]192 ΜΕΓΑΛΟΥ ΓΑΡΔΙΚΙΟΥ'!H6+'[1]193 ΝΕΟΧΩΡΙΟΥ'!H6+'[1]194 ΠΕΡΑΤΗΣ'!H6+'[1]195 ΠΕΤΡΑΛΩΝΩΝ'!H6+'[1]196 ΠΟΛΥΛΟΦΟΥ'!H6+'[1]197 ΡΟΔΟΤΟΠΙΟΥ'!H6+'[1]198 ΡΟΔΟΤΟΠΙΟΥ'!H6</f>
        <v>23</v>
      </c>
      <c r="I6" s="7" t="s">
        <v>31</v>
      </c>
      <c r="J6" s="8">
        <f>'[1]178 ΑΓΙΟΥ ΙΩΑΝΝΟΥ'!J6+'[1]179 ΑΝΑΡΓΥΡΩΝ'!J6+'[1]180 ΑΝΩ ΛΑΨΙΣΤΑΣ'!J6+'[1]181 ΒΑΓΕΝΗΤΙΟΥ'!J6+'[1]182 ΒΟΥΝΟΠΛΑΓΙΑΣ'!J6+'[1]183 ΓΡΑΜΜΕΝΟΥ'!J6+'[1]184 ΕΛΕΟΥΣΑΣ'!J6+'[1]185 ΕΛΕΟΥΣΑΣ'!J6+'[1]186 ΕΛΕΟΥΣΑΣ'!J6+'[1]187 ΕΛΕΟΥΣΑΣ'!J6+'[1]188 ΖΩΟΔΟΧΟΥ'!J6+'[1]189 ΚΑΤΩ ΛΑΨΙΣΤΑΣ'!J6+'[1]190 ΛΥΓΓΟΥ'!J6+'[1]191 ΛΟΦΙΣΚΟΥ'!J6+'[1]192 ΜΕΓΑΛΟΥ ΓΑΡΔΙΚΙΟΥ'!J6+'[1]193 ΝΕΟΧΩΡΙΟΥ'!J6+'[1]194 ΠΕΡΑΤΗΣ'!J6+'[1]195 ΠΕΤΡΑΛΩΝΩΝ'!J6+'[1]196 ΠΟΛΥΛΟΦΟΥ'!J6+'[1]197 ΡΟΔΟΤΟΠΙΟΥ'!J6+'[1]198 ΡΟΔΟΤΟΠΙΟΥ'!J6</f>
        <v>245</v>
      </c>
      <c r="K6" s="7" t="s">
        <v>32</v>
      </c>
      <c r="L6" s="8">
        <f>'[1]178 ΑΓΙΟΥ ΙΩΑΝΝΟΥ'!L6+'[1]179 ΑΝΑΡΓΥΡΩΝ'!L6+'[1]180 ΑΝΩ ΛΑΨΙΣΤΑΣ'!L6+'[1]181 ΒΑΓΕΝΗΤΙΟΥ'!L6+'[1]182 ΒΟΥΝΟΠΛΑΓΙΑΣ'!L6+'[1]183 ΓΡΑΜΜΕΝΟΥ'!L6+'[1]184 ΕΛΕΟΥΣΑΣ'!L6+'[1]185 ΕΛΕΟΥΣΑΣ'!L6+'[1]186 ΕΛΕΟΥΣΑΣ'!L6+'[1]187 ΕΛΕΟΥΣΑΣ'!L6+'[1]188 ΖΩΟΔΟΧΟΥ'!L6+'[1]189 ΚΑΤΩ ΛΑΨΙΣΤΑΣ'!L6+'[1]190 ΛΥΓΓΟΥ'!L6+'[1]191 ΛΟΦΙΣΚΟΥ'!L6+'[1]192 ΜΕΓΑΛΟΥ ΓΑΡΔΙΚΙΟΥ'!L6+'[1]193 ΝΕΟΧΩΡΙΟΥ'!L6+'[1]194 ΠΕΡΑΤΗΣ'!L6+'[1]195 ΠΕΤΡΑΛΩΝΩΝ'!L6+'[1]196 ΠΟΛΥΛΟΦΟΥ'!L6+'[1]197 ΡΟΔΟΤΟΠΙΟΥ'!L6+'[1]198 ΡΟΔΟΤΟΠΙΟΥ'!L6</f>
        <v>26</v>
      </c>
      <c r="M6" s="13"/>
      <c r="N6" s="14"/>
      <c r="O6" s="7" t="s">
        <v>33</v>
      </c>
      <c r="P6" s="8">
        <f>'[1]178 ΑΓΙΟΥ ΙΩΑΝΝΟΥ'!P6+'[1]179 ΑΝΑΡΓΥΡΩΝ'!P6+'[1]180 ΑΝΩ ΛΑΨΙΣΤΑΣ'!P6+'[1]181 ΒΑΓΕΝΗΤΙΟΥ'!P6+'[1]182 ΒΟΥΝΟΠΛΑΓΙΑΣ'!P6+'[1]183 ΓΡΑΜΜΕΝΟΥ'!P6+'[1]184 ΕΛΕΟΥΣΑΣ'!P6+'[1]185 ΕΛΕΟΥΣΑΣ'!P6+'[1]186 ΕΛΕΟΥΣΑΣ'!P6+'[1]187 ΕΛΕΟΥΣΑΣ'!P6+'[1]188 ΖΩΟΔΟΧΟΥ'!P6+'[1]189 ΚΑΤΩ ΛΑΨΙΣΤΑΣ'!P6+'[1]190 ΛΥΓΓΟΥ'!P6+'[1]191 ΛΟΦΙΣΚΟΥ'!P6+'[1]192 ΜΕΓΑΛΟΥ ΓΑΡΔΙΚΙΟΥ'!P6+'[1]193 ΝΕΟΧΩΡΙΟΥ'!P6+'[1]194 ΠΕΡΑΤΗΣ'!P6+'[1]195 ΠΕΤΡΑΛΩΝΩΝ'!P6+'[1]196 ΠΟΛΥΛΟΦΟΥ'!P6+'[1]197 ΡΟΔΟΤΟΠΙΟΥ'!P6+'[1]198 ΡΟΔΟΤΟΠΙΟΥ'!P6</f>
        <v>116</v>
      </c>
      <c r="Q6" s="13"/>
      <c r="R6" s="14"/>
      <c r="S6" s="7" t="s">
        <v>34</v>
      </c>
      <c r="T6" s="8">
        <f>'[1]178 ΑΓΙΟΥ ΙΩΑΝΝΟΥ'!T6+'[1]179 ΑΝΑΡΓΥΡΩΝ'!T6+'[1]180 ΑΝΩ ΛΑΨΙΣΤΑΣ'!T6+'[1]181 ΒΑΓΕΝΗΤΙΟΥ'!T6+'[1]182 ΒΟΥΝΟΠΛΑΓΙΑΣ'!T6+'[1]183 ΓΡΑΜΜΕΝΟΥ'!T6+'[1]184 ΕΛΕΟΥΣΑΣ'!T6+'[1]185 ΕΛΕΟΥΣΑΣ'!T6+'[1]186 ΕΛΕΟΥΣΑΣ'!T6+'[1]187 ΕΛΕΟΥΣΑΣ'!T6+'[1]188 ΖΩΟΔΟΧΟΥ'!T6+'[1]189 ΚΑΤΩ ΛΑΨΙΣΤΑΣ'!T6+'[1]190 ΛΥΓΓΟΥ'!T6+'[1]191 ΛΟΦΙΣΚΟΥ'!T6+'[1]192 ΜΕΓΑΛΟΥ ΓΑΡΔΙΚΙΟΥ'!T6+'[1]193 ΝΕΟΧΩΡΙΟΥ'!T6+'[1]194 ΠΕΡΑΤΗΣ'!T6+'[1]195 ΠΕΤΡΑΛΩΝΩΝ'!T6+'[1]196 ΠΟΛΥΛΟΦΟΥ'!T6+'[1]197 ΡΟΔΟΤΟΠΙΟΥ'!T6+'[1]198 ΡΟΔΟΤΟΠΙΟΥ'!T6</f>
        <v>2</v>
      </c>
      <c r="U6" s="7" t="s">
        <v>35</v>
      </c>
      <c r="V6" s="8">
        <f>'[1]178 ΑΓΙΟΥ ΙΩΑΝΝΟΥ'!V6+'[1]179 ΑΝΑΡΓΥΡΩΝ'!V6+'[1]180 ΑΝΩ ΛΑΨΙΣΤΑΣ'!V6+'[1]181 ΒΑΓΕΝΗΤΙΟΥ'!V6+'[1]182 ΒΟΥΝΟΠΛΑΓΙΑΣ'!V6+'[1]183 ΓΡΑΜΜΕΝΟΥ'!V6+'[1]184 ΕΛΕΟΥΣΑΣ'!V6+'[1]185 ΕΛΕΟΥΣΑΣ'!V6+'[1]186 ΕΛΕΟΥΣΑΣ'!V6+'[1]187 ΕΛΕΟΥΣΑΣ'!V6+'[1]188 ΖΩΟΔΟΧΟΥ'!V6+'[1]189 ΚΑΤΩ ΛΑΨΙΣΤΑΣ'!V6+'[1]190 ΛΥΓΓΟΥ'!V6+'[1]191 ΛΟΦΙΣΚΟΥ'!V6+'[1]192 ΜΕΓΑΛΟΥ ΓΑΡΔΙΚΙΟΥ'!V6+'[1]193 ΝΕΟΧΩΡΙΟΥ'!V6+'[1]194 ΠΕΡΑΤΗΣ'!V6+'[1]195 ΠΕΤΡΑΛΩΝΩΝ'!V6+'[1]196 ΠΟΛΥΛΟΦΟΥ'!V6+'[1]197 ΡΟΔΟΤΟΠΙΟΥ'!V6+'[1]198 ΡΟΔΟΤΟΠΙΟΥ'!V6</f>
        <v>6</v>
      </c>
      <c r="W6" s="13"/>
      <c r="X6" s="14"/>
      <c r="Y6" s="7" t="s">
        <v>36</v>
      </c>
      <c r="Z6" s="8">
        <f>'[1]178 ΑΓΙΟΥ ΙΩΑΝΝΟΥ'!Z6+'[1]179 ΑΝΑΡΓΥΡΩΝ'!Z6+'[1]180 ΑΝΩ ΛΑΨΙΣΤΑΣ'!Z6+'[1]181 ΒΑΓΕΝΗΤΙΟΥ'!Z6+'[1]182 ΒΟΥΝΟΠΛΑΓΙΑΣ'!Z6+'[1]183 ΓΡΑΜΜΕΝΟΥ'!Z6+'[1]184 ΕΛΕΟΥΣΑΣ'!Z6+'[1]185 ΕΛΕΟΥΣΑΣ'!Z6+'[1]186 ΕΛΕΟΥΣΑΣ'!Z6+'[1]187 ΕΛΕΟΥΣΑΣ'!Z6+'[1]188 ΖΩΟΔΟΧΟΥ'!Z6+'[1]189 ΚΑΤΩ ΛΑΨΙΣΤΑΣ'!Z6+'[1]190 ΛΥΓΓΟΥ'!Z6+'[1]191 ΛΟΦΙΣΚΟΥ'!Z6+'[1]192 ΜΕΓΑΛΟΥ ΓΑΡΔΙΚΙΟΥ'!Z6+'[1]193 ΝΕΟΧΩΡΙΟΥ'!Z6+'[1]194 ΠΕΡΑΤΗΣ'!Z6+'[1]195 ΠΕΤΡΑΛΩΝΩΝ'!Z6+'[1]196 ΠΟΛΥΛΟΦΟΥ'!Z6+'[1]197 ΡΟΔΟΤΟΠΙΟΥ'!Z6+'[1]198 ΡΟΔΟΤΟΠΙΟΥ'!Z6</f>
        <v>51</v>
      </c>
      <c r="AA6" s="15"/>
      <c r="AB6" s="16"/>
      <c r="AC6" s="7" t="s">
        <v>37</v>
      </c>
      <c r="AD6" s="8">
        <f>'[1]178 ΑΓΙΟΥ ΙΩΑΝΝΟΥ'!AD6+'[1]179 ΑΝΑΡΓΥΡΩΝ'!AD6+'[1]180 ΑΝΩ ΛΑΨΙΣΤΑΣ'!AD6+'[1]181 ΒΑΓΕΝΗΤΙΟΥ'!AD6+'[1]182 ΒΟΥΝΟΠΛΑΓΙΑΣ'!AD6+'[1]183 ΓΡΑΜΜΕΝΟΥ'!AD6+'[1]184 ΕΛΕΟΥΣΑΣ'!AD6+'[1]185 ΕΛΕΟΥΣΑΣ'!AD6+'[1]186 ΕΛΕΟΥΣΑΣ'!AD6+'[1]187 ΕΛΕΟΥΣΑΣ'!AD6+'[1]188 ΖΩΟΔΟΧΟΥ'!AD6+'[1]189 ΚΑΤΩ ΛΑΨΙΣΤΑΣ'!AD6+'[1]190 ΛΥΓΓΟΥ'!AD6+'[1]191 ΛΟΦΙΣΚΟΥ'!AD6+'[1]192 ΜΕΓΑΛΟΥ ΓΑΡΔΙΚΙΟΥ'!AD6+'[1]193 ΝΕΟΧΩΡΙΟΥ'!AD6+'[1]194 ΠΕΡΑΤΗΣ'!AD6+'[1]195 ΠΕΤΡΑΛΩΝΩΝ'!AD6+'[1]196 ΠΟΛΥΛΟΦΟΥ'!AD6+'[1]197 ΡΟΔΟΤΟΠΙΟΥ'!AD6+'[1]198 ΡΟΔΟΤΟΠΙΟΥ'!AD6</f>
        <v>4</v>
      </c>
      <c r="AE6" s="7" t="s">
        <v>38</v>
      </c>
      <c r="AF6" s="8">
        <f>'[1]178 ΑΓΙΟΥ ΙΩΑΝΝΟΥ'!AF6+'[1]179 ΑΝΑΡΓΥΡΩΝ'!AF6+'[1]180 ΑΝΩ ΛΑΨΙΣΤΑΣ'!AF6+'[1]181 ΒΑΓΕΝΗΤΙΟΥ'!AF6+'[1]182 ΒΟΥΝΟΠΛΑΓΙΑΣ'!AF6+'[1]183 ΓΡΑΜΜΕΝΟΥ'!AF6+'[1]184 ΕΛΕΟΥΣΑΣ'!AF6+'[1]185 ΕΛΕΟΥΣΑΣ'!AF6+'[1]186 ΕΛΕΟΥΣΑΣ'!AF6+'[1]187 ΕΛΕΟΥΣΑΣ'!AF6+'[1]188 ΖΩΟΔΟΧΟΥ'!AF6+'[1]189 ΚΑΤΩ ΛΑΨΙΣΤΑΣ'!AF6+'[1]190 ΛΥΓΓΟΥ'!AF6+'[1]191 ΛΟΦΙΣΚΟΥ'!AF6+'[1]192 ΜΕΓΑΛΟΥ ΓΑΡΔΙΚΙΟΥ'!AF6+'[1]193 ΝΕΟΧΩΡΙΟΥ'!AF6+'[1]194 ΠΕΡΑΤΗΣ'!AF6+'[1]195 ΠΕΤΡΑΛΩΝΩΝ'!AF6+'[1]196 ΠΟΛΥΛΟΦΟΥ'!AF6+'[1]197 ΡΟΔΟΤΟΠΙΟΥ'!AF6+'[1]198 ΡΟΔΟΤΟΠΙΟΥ'!AF6</f>
        <v>4</v>
      </c>
      <c r="AG6" s="7" t="s">
        <v>39</v>
      </c>
      <c r="AH6" s="8">
        <f>'[1]178 ΑΓΙΟΥ ΙΩΑΝΝΟΥ'!AH6+'[1]179 ΑΝΑΡΓΥΡΩΝ'!AH6+'[1]180 ΑΝΩ ΛΑΨΙΣΤΑΣ'!AH6+'[1]181 ΒΑΓΕΝΗΤΙΟΥ'!AH6+'[1]182 ΒΟΥΝΟΠΛΑΓΙΑΣ'!AH6+'[1]183 ΓΡΑΜΜΕΝΟΥ'!AH6+'[1]184 ΕΛΕΟΥΣΑΣ'!AH6+'[1]185 ΕΛΕΟΥΣΑΣ'!AH6+'[1]186 ΕΛΕΟΥΣΑΣ'!AH6+'[1]187 ΕΛΕΟΥΣΑΣ'!AH6+'[1]188 ΖΩΟΔΟΧΟΥ'!AH6+'[1]189 ΚΑΤΩ ΛΑΨΙΣΤΑΣ'!AH6+'[1]190 ΛΥΓΓΟΥ'!AH6+'[1]191 ΛΟΦΙΣΚΟΥ'!AH6+'[1]192 ΜΕΓΑΛΟΥ ΓΑΡΔΙΚΙΟΥ'!AH6+'[1]193 ΝΕΟΧΩΡΙΟΥ'!AH6+'[1]194 ΠΕΡΑΤΗΣ'!AH6+'[1]195 ΠΕΤΡΑΛΩΝΩΝ'!AH6+'[1]196 ΠΟΛΥΛΟΦΟΥ'!AH6+'[1]197 ΡΟΔΟΤΟΠΙΟΥ'!AH6+'[1]198 ΡΟΔΟΤΟΠΙΟΥ'!AH6</f>
        <v>0</v>
      </c>
      <c r="AI6" s="7" t="s">
        <v>40</v>
      </c>
      <c r="AJ6" s="8">
        <f>'[1]178 ΑΓΙΟΥ ΙΩΑΝΝΟΥ'!AJ6+'[1]179 ΑΝΑΡΓΥΡΩΝ'!AJ6+'[1]180 ΑΝΩ ΛΑΨΙΣΤΑΣ'!AJ6+'[1]181 ΒΑΓΕΝΗΤΙΟΥ'!AJ6+'[1]182 ΒΟΥΝΟΠΛΑΓΙΑΣ'!AJ6+'[1]183 ΓΡΑΜΜΕΝΟΥ'!AJ6+'[1]184 ΕΛΕΟΥΣΑΣ'!AJ6+'[1]185 ΕΛΕΟΥΣΑΣ'!AJ6+'[1]186 ΕΛΕΟΥΣΑΣ'!AJ6+'[1]187 ΕΛΕΟΥΣΑΣ'!AJ6+'[1]188 ΖΩΟΔΟΧΟΥ'!AJ6+'[1]189 ΚΑΤΩ ΛΑΨΙΣΤΑΣ'!AJ6+'[1]190 ΛΥΓΓΟΥ'!AJ6+'[1]191 ΛΟΦΙΣΚΟΥ'!AJ6+'[1]192 ΜΕΓΑΛΟΥ ΓΑΡΔΙΚΙΟΥ'!AJ6+'[1]193 ΝΕΟΧΩΡΙΟΥ'!AJ6+'[1]194 ΠΕΡΑΤΗΣ'!AJ6+'[1]195 ΠΕΤΡΑΛΩΝΩΝ'!AJ6+'[1]196 ΠΟΛΥΛΟΦΟΥ'!AJ6+'[1]197 ΡΟΔΟΤΟΠΙΟΥ'!AJ6+'[1]198 ΡΟΔΟΤΟΠΙΟΥ'!AJ6</f>
        <v>52</v>
      </c>
    </row>
    <row r="7" spans="1:36" ht="16.5" thickBot="1">
      <c r="A7" s="7" t="s">
        <v>6</v>
      </c>
      <c r="B7" s="8">
        <f>'[1]178 ΑΓΙΟΥ ΙΩΑΝΝΟΥ'!B7+'[1]179 ΑΝΑΡΓΥΡΩΝ'!B7+'[1]180 ΑΝΩ ΛΑΨΙΣΤΑΣ'!B7+'[1]181 ΒΑΓΕΝΗΤΙΟΥ'!B7+'[1]182 ΒΟΥΝΟΠΛΑΓΙΑΣ'!B7+'[1]183 ΓΡΑΜΜΕΝΟΥ'!B7+'[1]184 ΕΛΕΟΥΣΑΣ'!B7+'[1]185 ΕΛΕΟΥΣΑΣ'!B7+'[1]186 ΕΛΕΟΥΣΑΣ'!B7+'[1]187 ΕΛΕΟΥΣΑΣ'!B7+'[1]188 ΖΩΟΔΟΧΟΥ'!B7+'[1]189 ΚΑΤΩ ΛΑΨΙΣΤΑΣ'!B7+'[1]190 ΛΥΓΓΟΥ'!B7+'[1]191 ΛΟΦΙΣΚΟΥ'!B7+'[1]192 ΜΕΓΑΛΟΥ ΓΑΡΔΙΚΙΟΥ'!B7+'[1]193 ΝΕΟΧΩΡΙΟΥ'!B7+'[1]194 ΠΕΡΑΤΗΣ'!B7+'[1]195 ΠΕΤΡΑΛΩΝΩΝ'!B7+'[1]196 ΠΟΛΥΛΟΦΟΥ'!B7+'[1]197 ΡΟΔΟΤΟΠΙΟΥ'!B7+'[1]198 ΡΟΔΟΤΟΠΙΟΥ'!B7</f>
        <v>117</v>
      </c>
      <c r="C7" s="7" t="s">
        <v>41</v>
      </c>
      <c r="D7" s="8">
        <f>'[1]178 ΑΓΙΟΥ ΙΩΑΝΝΟΥ'!D7+'[1]179 ΑΝΑΡΓΥΡΩΝ'!D7+'[1]180 ΑΝΩ ΛΑΨΙΣΤΑΣ'!D7+'[1]181 ΒΑΓΕΝΗΤΙΟΥ'!D7+'[1]182 ΒΟΥΝΟΠΛΑΓΙΑΣ'!D7+'[1]183 ΓΡΑΜΜΕΝΟΥ'!D7+'[1]184 ΕΛΕΟΥΣΑΣ'!D7+'[1]185 ΕΛΕΟΥΣΑΣ'!D7+'[1]186 ΕΛΕΟΥΣΑΣ'!D7+'[1]187 ΕΛΕΟΥΣΑΣ'!D7+'[1]188 ΖΩΟΔΟΧΟΥ'!D7+'[1]189 ΚΑΤΩ ΛΑΨΙΣΤΑΣ'!D7+'[1]190 ΛΥΓΓΟΥ'!D7+'[1]191 ΛΟΦΙΣΚΟΥ'!D7+'[1]192 ΜΕΓΑΛΟΥ ΓΑΡΔΙΚΙΟΥ'!D7+'[1]193 ΝΕΟΧΩΡΙΟΥ'!D7+'[1]194 ΠΕΡΑΤΗΣ'!D7+'[1]195 ΠΕΤΡΑΛΩΝΩΝ'!D7+'[1]196 ΠΟΛΥΛΟΦΟΥ'!D7+'[1]197 ΡΟΔΟΤΟΠΙΟΥ'!D7+'[1]198 ΡΟΔΟΤΟΠΙΟΥ'!D7</f>
        <v>483</v>
      </c>
      <c r="E7" s="7" t="s">
        <v>42</v>
      </c>
      <c r="F7" s="8">
        <f>'[1]178 ΑΓΙΟΥ ΙΩΑΝΝΟΥ'!F7+'[1]179 ΑΝΑΡΓΥΡΩΝ'!F7+'[1]180 ΑΝΩ ΛΑΨΙΣΤΑΣ'!F7+'[1]181 ΒΑΓΕΝΗΤΙΟΥ'!F7+'[1]182 ΒΟΥΝΟΠΛΑΓΙΑΣ'!F7+'[1]183 ΓΡΑΜΜΕΝΟΥ'!F7+'[1]184 ΕΛΕΟΥΣΑΣ'!F7+'[1]185 ΕΛΕΟΥΣΑΣ'!F7+'[1]186 ΕΛΕΟΥΣΑΣ'!F7+'[1]187 ΕΛΕΟΥΣΑΣ'!F7+'[1]188 ΖΩΟΔΟΧΟΥ'!F7+'[1]189 ΚΑΤΩ ΛΑΨΙΣΤΑΣ'!F7+'[1]190 ΛΥΓΓΟΥ'!F7+'[1]191 ΛΟΦΙΣΚΟΥ'!F7+'[1]192 ΜΕΓΑΛΟΥ ΓΑΡΔΙΚΙΟΥ'!F7+'[1]193 ΝΕΟΧΩΡΙΟΥ'!F7+'[1]194 ΠΕΡΑΤΗΣ'!F7+'[1]195 ΠΕΤΡΑΛΩΝΩΝ'!F7+'[1]196 ΠΟΛΥΛΟΦΟΥ'!F7+'[1]197 ΡΟΔΟΤΟΠΙΟΥ'!F7+'[1]198 ΡΟΔΟΤΟΠΙΟΥ'!F7</f>
        <v>238</v>
      </c>
      <c r="G7" s="7" t="s">
        <v>43</v>
      </c>
      <c r="H7" s="8">
        <f>'[1]178 ΑΓΙΟΥ ΙΩΑΝΝΟΥ'!H7+'[1]179 ΑΝΑΡΓΥΡΩΝ'!H7+'[1]180 ΑΝΩ ΛΑΨΙΣΤΑΣ'!H7+'[1]181 ΒΑΓΕΝΗΤΙΟΥ'!H7+'[1]182 ΒΟΥΝΟΠΛΑΓΙΑΣ'!H7+'[1]183 ΓΡΑΜΜΕΝΟΥ'!H7+'[1]184 ΕΛΕΟΥΣΑΣ'!H7+'[1]185 ΕΛΕΟΥΣΑΣ'!H7+'[1]186 ΕΛΕΟΥΣΑΣ'!H7+'[1]187 ΕΛΕΟΥΣΑΣ'!H7+'[1]188 ΖΩΟΔΟΧΟΥ'!H7+'[1]189 ΚΑΤΩ ΛΑΨΙΣΤΑΣ'!H7+'[1]190 ΛΥΓΓΟΥ'!H7+'[1]191 ΛΟΦΙΣΚΟΥ'!H7+'[1]192 ΜΕΓΑΛΟΥ ΓΑΡΔΙΚΙΟΥ'!H7+'[1]193 ΝΕΟΧΩΡΙΟΥ'!H7+'[1]194 ΠΕΡΑΤΗΣ'!H7+'[1]195 ΠΕΤΡΑΛΩΝΩΝ'!H7+'[1]196 ΠΟΛΥΛΟΦΟΥ'!H7+'[1]197 ΡΟΔΟΤΟΠΙΟΥ'!H7+'[1]198 ΡΟΔΟΤΟΠΙΟΥ'!H7</f>
        <v>29</v>
      </c>
      <c r="I7" s="7" t="s">
        <v>44</v>
      </c>
      <c r="J7" s="8">
        <f>'[1]178 ΑΓΙΟΥ ΙΩΑΝΝΟΥ'!J7+'[1]179 ΑΝΑΡΓΥΡΩΝ'!J7+'[1]180 ΑΝΩ ΛΑΨΙΣΤΑΣ'!J7+'[1]181 ΒΑΓΕΝΗΤΙΟΥ'!J7+'[1]182 ΒΟΥΝΟΠΛΑΓΙΑΣ'!J7+'[1]183 ΓΡΑΜΜΕΝΟΥ'!J7+'[1]184 ΕΛΕΟΥΣΑΣ'!J7+'[1]185 ΕΛΕΟΥΣΑΣ'!J7+'[1]186 ΕΛΕΟΥΣΑΣ'!J7+'[1]187 ΕΛΕΟΥΣΑΣ'!J7+'[1]188 ΖΩΟΔΟΧΟΥ'!J7+'[1]189 ΚΑΤΩ ΛΑΨΙΣΤΑΣ'!J7+'[1]190 ΛΥΓΓΟΥ'!J7+'[1]191 ΛΟΦΙΣΚΟΥ'!J7+'[1]192 ΜΕΓΑΛΟΥ ΓΑΡΔΙΚΙΟΥ'!J7+'[1]193 ΝΕΟΧΩΡΙΟΥ'!J7+'[1]194 ΠΕΡΑΤΗΣ'!J7+'[1]195 ΠΕΤΡΑΛΩΝΩΝ'!J7+'[1]196 ΠΟΛΥΛΟΦΟΥ'!J7+'[1]197 ΡΟΔΟΤΟΠΙΟΥ'!J7+'[1]198 ΡΟΔΟΤΟΠΙΟΥ'!J7</f>
        <v>24</v>
      </c>
      <c r="K7" s="13"/>
      <c r="L7" s="14"/>
      <c r="M7" s="13"/>
      <c r="N7" s="14"/>
      <c r="O7" s="7" t="s">
        <v>45</v>
      </c>
      <c r="P7" s="8">
        <f>'[1]178 ΑΓΙΟΥ ΙΩΑΝΝΟΥ'!P7+'[1]179 ΑΝΑΡΓΥΡΩΝ'!P7+'[1]180 ΑΝΩ ΛΑΨΙΣΤΑΣ'!P7+'[1]181 ΒΑΓΕΝΗΤΙΟΥ'!P7+'[1]182 ΒΟΥΝΟΠΛΑΓΙΑΣ'!P7+'[1]183 ΓΡΑΜΜΕΝΟΥ'!P7+'[1]184 ΕΛΕΟΥΣΑΣ'!P7+'[1]185 ΕΛΕΟΥΣΑΣ'!P7+'[1]186 ΕΛΕΟΥΣΑΣ'!P7+'[1]187 ΕΛΕΟΥΣΑΣ'!P7+'[1]188 ΖΩΟΔΟΧΟΥ'!P7+'[1]189 ΚΑΤΩ ΛΑΨΙΣΤΑΣ'!P7+'[1]190 ΛΥΓΓΟΥ'!P7+'[1]191 ΛΟΦΙΣΚΟΥ'!P7+'[1]192 ΜΕΓΑΛΟΥ ΓΑΡΔΙΚΙΟΥ'!P7+'[1]193 ΝΕΟΧΩΡΙΟΥ'!P7+'[1]194 ΠΕΡΑΤΗΣ'!P7+'[1]195 ΠΕΤΡΑΛΩΝΩΝ'!P7+'[1]196 ΠΟΛΥΛΟΦΟΥ'!P7+'[1]197 ΡΟΔΟΤΟΠΙΟΥ'!P7+'[1]198 ΡΟΔΟΤΟΠΙΟΥ'!P7</f>
        <v>7</v>
      </c>
      <c r="Q7" s="13"/>
      <c r="R7" s="14"/>
      <c r="S7" s="7" t="s">
        <v>46</v>
      </c>
      <c r="T7" s="8">
        <f>'[1]178 ΑΓΙΟΥ ΙΩΑΝΝΟΥ'!T7+'[1]179 ΑΝΑΡΓΥΡΩΝ'!T7+'[1]180 ΑΝΩ ΛΑΨΙΣΤΑΣ'!T7+'[1]181 ΒΑΓΕΝΗΤΙΟΥ'!T7+'[1]182 ΒΟΥΝΟΠΛΑΓΙΑΣ'!T7+'[1]183 ΓΡΑΜΜΕΝΟΥ'!T7+'[1]184 ΕΛΕΟΥΣΑΣ'!T7+'[1]185 ΕΛΕΟΥΣΑΣ'!T7+'[1]186 ΕΛΕΟΥΣΑΣ'!T7+'[1]187 ΕΛΕΟΥΣΑΣ'!T7+'[1]188 ΖΩΟΔΟΧΟΥ'!T7+'[1]189 ΚΑΤΩ ΛΑΨΙΣΤΑΣ'!T7+'[1]190 ΛΥΓΓΟΥ'!T7+'[1]191 ΛΟΦΙΣΚΟΥ'!T7+'[1]192 ΜΕΓΑΛΟΥ ΓΑΡΔΙΚΙΟΥ'!T7+'[1]193 ΝΕΟΧΩΡΙΟΥ'!T7+'[1]194 ΠΕΡΑΤΗΣ'!T7+'[1]195 ΠΕΤΡΑΛΩΝΩΝ'!T7+'[1]196 ΠΟΛΥΛΟΦΟΥ'!T7+'[1]197 ΡΟΔΟΤΟΠΙΟΥ'!T7+'[1]198 ΡΟΔΟΤΟΠΙΟΥ'!T7</f>
        <v>6</v>
      </c>
      <c r="U7" s="7" t="s">
        <v>47</v>
      </c>
      <c r="V7" s="8">
        <f>'[1]178 ΑΓΙΟΥ ΙΩΑΝΝΟΥ'!V7+'[1]179 ΑΝΑΡΓΥΡΩΝ'!V7+'[1]180 ΑΝΩ ΛΑΨΙΣΤΑΣ'!V7+'[1]181 ΒΑΓΕΝΗΤΙΟΥ'!V7+'[1]182 ΒΟΥΝΟΠΛΑΓΙΑΣ'!V7+'[1]183 ΓΡΑΜΜΕΝΟΥ'!V7+'[1]184 ΕΛΕΟΥΣΑΣ'!V7+'[1]185 ΕΛΕΟΥΣΑΣ'!V7+'[1]186 ΕΛΕΟΥΣΑΣ'!V7+'[1]187 ΕΛΕΟΥΣΑΣ'!V7+'[1]188 ΖΩΟΔΟΧΟΥ'!V7+'[1]189 ΚΑΤΩ ΛΑΨΙΣΤΑΣ'!V7+'[1]190 ΛΥΓΓΟΥ'!V7+'[1]191 ΛΟΦΙΣΚΟΥ'!V7+'[1]192 ΜΕΓΑΛΟΥ ΓΑΡΔΙΚΙΟΥ'!V7+'[1]193 ΝΕΟΧΩΡΙΟΥ'!V7+'[1]194 ΠΕΡΑΤΗΣ'!V7+'[1]195 ΠΕΤΡΑΛΩΝΩΝ'!V7+'[1]196 ΠΟΛΥΛΟΦΟΥ'!V7+'[1]197 ΡΟΔΟΤΟΠΙΟΥ'!V7+'[1]198 ΡΟΔΟΤΟΠΙΟΥ'!V7</f>
        <v>7</v>
      </c>
      <c r="W7" s="13"/>
      <c r="X7" s="14"/>
      <c r="Y7" s="7" t="s">
        <v>48</v>
      </c>
      <c r="Z7" s="8">
        <f>'[1]178 ΑΓΙΟΥ ΙΩΑΝΝΟΥ'!Z7+'[1]179 ΑΝΑΡΓΥΡΩΝ'!Z7+'[1]180 ΑΝΩ ΛΑΨΙΣΤΑΣ'!Z7+'[1]181 ΒΑΓΕΝΗΤΙΟΥ'!Z7+'[1]182 ΒΟΥΝΟΠΛΑΓΙΑΣ'!Z7+'[1]183 ΓΡΑΜΜΕΝΟΥ'!Z7+'[1]184 ΕΛΕΟΥΣΑΣ'!Z7+'[1]185 ΕΛΕΟΥΣΑΣ'!Z7+'[1]186 ΕΛΕΟΥΣΑΣ'!Z7+'[1]187 ΕΛΕΟΥΣΑΣ'!Z7+'[1]188 ΖΩΟΔΟΧΟΥ'!Z7+'[1]189 ΚΑΤΩ ΛΑΨΙΣΤΑΣ'!Z7+'[1]190 ΛΥΓΓΟΥ'!Z7+'[1]191 ΛΟΦΙΣΚΟΥ'!Z7+'[1]192 ΜΕΓΑΛΟΥ ΓΑΡΔΙΚΙΟΥ'!Z7+'[1]193 ΝΕΟΧΩΡΙΟΥ'!Z7+'[1]194 ΠΕΡΑΤΗΣ'!Z7+'[1]195 ΠΕΤΡΑΛΩΝΩΝ'!Z7+'[1]196 ΠΟΛΥΛΟΦΟΥ'!Z7+'[1]197 ΡΟΔΟΤΟΠΙΟΥ'!Z7+'[1]198 ΡΟΔΟΤΟΠΙΟΥ'!Z7</f>
        <v>32</v>
      </c>
      <c r="AA7" s="15"/>
      <c r="AB7" s="16"/>
      <c r="AC7" s="7" t="s">
        <v>49</v>
      </c>
      <c r="AD7" s="8">
        <f>'[1]178 ΑΓΙΟΥ ΙΩΑΝΝΟΥ'!AD7+'[1]179 ΑΝΑΡΓΥΡΩΝ'!AD7+'[1]180 ΑΝΩ ΛΑΨΙΣΤΑΣ'!AD7+'[1]181 ΒΑΓΕΝΗΤΙΟΥ'!AD7+'[1]182 ΒΟΥΝΟΠΛΑΓΙΑΣ'!AD7+'[1]183 ΓΡΑΜΜΕΝΟΥ'!AD7+'[1]184 ΕΛΕΟΥΣΑΣ'!AD7+'[1]185 ΕΛΕΟΥΣΑΣ'!AD7+'[1]186 ΕΛΕΟΥΣΑΣ'!AD7+'[1]187 ΕΛΕΟΥΣΑΣ'!AD7+'[1]188 ΖΩΟΔΟΧΟΥ'!AD7+'[1]189 ΚΑΤΩ ΛΑΨΙΣΤΑΣ'!AD7+'[1]190 ΛΥΓΓΟΥ'!AD7+'[1]191 ΛΟΦΙΣΚΟΥ'!AD7+'[1]192 ΜΕΓΑΛΟΥ ΓΑΡΔΙΚΙΟΥ'!AD7+'[1]193 ΝΕΟΧΩΡΙΟΥ'!AD7+'[1]194 ΠΕΡΑΤΗΣ'!AD7+'[1]195 ΠΕΤΡΑΛΩΝΩΝ'!AD7+'[1]196 ΠΟΛΥΛΟΦΟΥ'!AD7+'[1]197 ΡΟΔΟΤΟΠΙΟΥ'!AD7+'[1]198 ΡΟΔΟΤΟΠΙΟΥ'!AD7</f>
        <v>1</v>
      </c>
      <c r="AE7" s="7" t="s">
        <v>50</v>
      </c>
      <c r="AF7" s="8">
        <f>'[1]178 ΑΓΙΟΥ ΙΩΑΝΝΟΥ'!AF7+'[1]179 ΑΝΑΡΓΥΡΩΝ'!AF7+'[1]180 ΑΝΩ ΛΑΨΙΣΤΑΣ'!AF7+'[1]181 ΒΑΓΕΝΗΤΙΟΥ'!AF7+'[1]182 ΒΟΥΝΟΠΛΑΓΙΑΣ'!AF7+'[1]183 ΓΡΑΜΜΕΝΟΥ'!AF7+'[1]184 ΕΛΕΟΥΣΑΣ'!AF7+'[1]185 ΕΛΕΟΥΣΑΣ'!AF7+'[1]186 ΕΛΕΟΥΣΑΣ'!AF7+'[1]187 ΕΛΕΟΥΣΑΣ'!AF7+'[1]188 ΖΩΟΔΟΧΟΥ'!AF7+'[1]189 ΚΑΤΩ ΛΑΨΙΣΤΑΣ'!AF7+'[1]190 ΛΥΓΓΟΥ'!AF7+'[1]191 ΛΟΦΙΣΚΟΥ'!AF7+'[1]192 ΜΕΓΑΛΟΥ ΓΑΡΔΙΚΙΟΥ'!AF7+'[1]193 ΝΕΟΧΩΡΙΟΥ'!AF7+'[1]194 ΠΕΡΑΤΗΣ'!AF7+'[1]195 ΠΕΤΡΑΛΩΝΩΝ'!AF7+'[1]196 ΠΟΛΥΛΟΦΟΥ'!AF7+'[1]197 ΡΟΔΟΤΟΠΙΟΥ'!AF7+'[1]198 ΡΟΔΟΤΟΠΙΟΥ'!AF7</f>
        <v>6</v>
      </c>
      <c r="AG7" s="7" t="s">
        <v>51</v>
      </c>
      <c r="AH7" s="8">
        <f>'[1]178 ΑΓΙΟΥ ΙΩΑΝΝΟΥ'!AH7+'[1]179 ΑΝΑΡΓΥΡΩΝ'!AH7+'[1]180 ΑΝΩ ΛΑΨΙΣΤΑΣ'!AH7+'[1]181 ΒΑΓΕΝΗΤΙΟΥ'!AH7+'[1]182 ΒΟΥΝΟΠΛΑΓΙΑΣ'!AH7+'[1]183 ΓΡΑΜΜΕΝΟΥ'!AH7+'[1]184 ΕΛΕΟΥΣΑΣ'!AH7+'[1]185 ΕΛΕΟΥΣΑΣ'!AH7+'[1]186 ΕΛΕΟΥΣΑΣ'!AH7+'[1]187 ΕΛΕΟΥΣΑΣ'!AH7+'[1]188 ΖΩΟΔΟΧΟΥ'!AH7+'[1]189 ΚΑΤΩ ΛΑΨΙΣΤΑΣ'!AH7+'[1]190 ΛΥΓΓΟΥ'!AH7+'[1]191 ΛΟΦΙΣΚΟΥ'!AH7+'[1]192 ΜΕΓΑΛΟΥ ΓΑΡΔΙΚΙΟΥ'!AH7+'[1]193 ΝΕΟΧΩΡΙΟΥ'!AH7+'[1]194 ΠΕΡΑΤΗΣ'!AH7+'[1]195 ΠΕΤΡΑΛΩΝΩΝ'!AH7+'[1]196 ΠΟΛΥΛΟΦΟΥ'!AH7+'[1]197 ΡΟΔΟΤΟΠΙΟΥ'!AH7+'[1]198 ΡΟΔΟΤΟΠΙΟΥ'!AH7</f>
        <v>10</v>
      </c>
      <c r="AI7" s="7" t="s">
        <v>52</v>
      </c>
      <c r="AJ7" s="8">
        <f>'[1]178 ΑΓΙΟΥ ΙΩΑΝΝΟΥ'!AJ7+'[1]179 ΑΝΑΡΓΥΡΩΝ'!AJ7+'[1]180 ΑΝΩ ΛΑΨΙΣΤΑΣ'!AJ7+'[1]181 ΒΑΓΕΝΗΤΙΟΥ'!AJ7+'[1]182 ΒΟΥΝΟΠΛΑΓΙΑΣ'!AJ7+'[1]183 ΓΡΑΜΜΕΝΟΥ'!AJ7+'[1]184 ΕΛΕΟΥΣΑΣ'!AJ7+'[1]185 ΕΛΕΟΥΣΑΣ'!AJ7+'[1]186 ΕΛΕΟΥΣΑΣ'!AJ7+'[1]187 ΕΛΕΟΥΣΑΣ'!AJ7+'[1]188 ΖΩΟΔΟΧΟΥ'!AJ7+'[1]189 ΚΑΤΩ ΛΑΨΙΣΤΑΣ'!AJ7+'[1]190 ΛΥΓΓΟΥ'!AJ7+'[1]191 ΛΟΦΙΣΚΟΥ'!AJ7+'[1]192 ΜΕΓΑΛΟΥ ΓΑΡΔΙΚΙΟΥ'!AJ7+'[1]193 ΝΕΟΧΩΡΙΟΥ'!AJ7+'[1]194 ΠΕΡΑΤΗΣ'!AJ7+'[1]195 ΠΕΤΡΑΛΩΝΩΝ'!AJ7+'[1]196 ΠΟΛΥΛΟΦΟΥ'!AJ7+'[1]197 ΡΟΔΟΤΟΠΙΟΥ'!AJ7+'[1]198 ΡΟΔΟΤΟΠΙΟΥ'!AJ7</f>
        <v>16</v>
      </c>
    </row>
    <row r="8" spans="1:36" ht="16.5" thickBot="1">
      <c r="A8" s="7" t="s">
        <v>7</v>
      </c>
      <c r="B8" s="8">
        <f>'[1]178 ΑΓΙΟΥ ΙΩΑΝΝΟΥ'!B8+'[1]179 ΑΝΑΡΓΥΡΩΝ'!B8+'[1]180 ΑΝΩ ΛΑΨΙΣΤΑΣ'!B8+'[1]181 ΒΑΓΕΝΗΤΙΟΥ'!B8+'[1]182 ΒΟΥΝΟΠΛΑΓΙΑΣ'!B8+'[1]183 ΓΡΑΜΜΕΝΟΥ'!B8+'[1]184 ΕΛΕΟΥΣΑΣ'!B8+'[1]185 ΕΛΕΟΥΣΑΣ'!B8+'[1]186 ΕΛΕΟΥΣΑΣ'!B8+'[1]187 ΕΛΕΟΥΣΑΣ'!B8+'[1]188 ΖΩΟΔΟΧΟΥ'!B8+'[1]189 ΚΑΤΩ ΛΑΨΙΣΤΑΣ'!B8+'[1]190 ΛΥΓΓΟΥ'!B8+'[1]191 ΛΟΦΙΣΚΟΥ'!B8+'[1]192 ΜΕΓΑΛΟΥ ΓΑΡΔΙΚΙΟΥ'!B8+'[1]193 ΝΕΟΧΩΡΙΟΥ'!B8+'[1]194 ΠΕΡΑΤΗΣ'!B8+'[1]195 ΠΕΤΡΑΛΩΝΩΝ'!B8+'[1]196 ΠΟΛΥΛΟΦΟΥ'!B8+'[1]197 ΡΟΔΟΤΟΠΙΟΥ'!B8+'[1]198 ΡΟΔΟΤΟΠΙΟΥ'!B8</f>
        <v>58</v>
      </c>
      <c r="C8" s="7" t="s">
        <v>53</v>
      </c>
      <c r="D8" s="8">
        <f>'[1]178 ΑΓΙΟΥ ΙΩΑΝΝΟΥ'!D8+'[1]179 ΑΝΑΡΓΥΡΩΝ'!D8+'[1]180 ΑΝΩ ΛΑΨΙΣΤΑΣ'!D8+'[1]181 ΒΑΓΕΝΗΤΙΟΥ'!D8+'[1]182 ΒΟΥΝΟΠΛΑΓΙΑΣ'!D8+'[1]183 ΓΡΑΜΜΕΝΟΥ'!D8+'[1]184 ΕΛΕΟΥΣΑΣ'!D8+'[1]185 ΕΛΕΟΥΣΑΣ'!D8+'[1]186 ΕΛΕΟΥΣΑΣ'!D8+'[1]187 ΕΛΕΟΥΣΑΣ'!D8+'[1]188 ΖΩΟΔΟΧΟΥ'!D8+'[1]189 ΚΑΤΩ ΛΑΨΙΣΤΑΣ'!D8+'[1]190 ΛΥΓΓΟΥ'!D8+'[1]191 ΛΟΦΙΣΚΟΥ'!D8+'[1]192 ΜΕΓΑΛΟΥ ΓΑΡΔΙΚΙΟΥ'!D8+'[1]193 ΝΕΟΧΩΡΙΟΥ'!D8+'[1]194 ΠΕΡΑΤΗΣ'!D8+'[1]195 ΠΕΤΡΑΛΩΝΩΝ'!D8+'[1]196 ΠΟΛΥΛΟΦΟΥ'!D8+'[1]197 ΡΟΔΟΤΟΠΙΟΥ'!D8+'[1]198 ΡΟΔΟΤΟΠΙΟΥ'!D8</f>
        <v>276</v>
      </c>
      <c r="E8" s="7" t="s">
        <v>54</v>
      </c>
      <c r="F8" s="8">
        <f>'[1]178 ΑΓΙΟΥ ΙΩΑΝΝΟΥ'!F8+'[1]179 ΑΝΑΡΓΥΡΩΝ'!F8+'[1]180 ΑΝΩ ΛΑΨΙΣΤΑΣ'!F8+'[1]181 ΒΑΓΕΝΗΤΙΟΥ'!F8+'[1]182 ΒΟΥΝΟΠΛΑΓΙΑΣ'!F8+'[1]183 ΓΡΑΜΜΕΝΟΥ'!F8+'[1]184 ΕΛΕΟΥΣΑΣ'!F8+'[1]185 ΕΛΕΟΥΣΑΣ'!F8+'[1]186 ΕΛΕΟΥΣΑΣ'!F8+'[1]187 ΕΛΕΟΥΣΑΣ'!F8+'[1]188 ΖΩΟΔΟΧΟΥ'!F8+'[1]189 ΚΑΤΩ ΛΑΨΙΣΤΑΣ'!F8+'[1]190 ΛΥΓΓΟΥ'!F8+'[1]191 ΛΟΦΙΣΚΟΥ'!F8+'[1]192 ΜΕΓΑΛΟΥ ΓΑΡΔΙΚΙΟΥ'!F8+'[1]193 ΝΕΟΧΩΡΙΟΥ'!F8+'[1]194 ΠΕΡΑΤΗΣ'!F8+'[1]195 ΠΕΤΡΑΛΩΝΩΝ'!F8+'[1]196 ΠΟΛΥΛΟΦΟΥ'!F8+'[1]197 ΡΟΔΟΤΟΠΙΟΥ'!F8+'[1]198 ΡΟΔΟΤΟΠΙΟΥ'!F8</f>
        <v>145</v>
      </c>
      <c r="G8" s="7" t="s">
        <v>55</v>
      </c>
      <c r="H8" s="8">
        <f>'[1]178 ΑΓΙΟΥ ΙΩΑΝΝΟΥ'!H8+'[1]179 ΑΝΑΡΓΥΡΩΝ'!H8+'[1]180 ΑΝΩ ΛΑΨΙΣΤΑΣ'!H8+'[1]181 ΒΑΓΕΝΗΤΙΟΥ'!H8+'[1]182 ΒΟΥΝΟΠΛΑΓΙΑΣ'!H8+'[1]183 ΓΡΑΜΜΕΝΟΥ'!H8+'[1]184 ΕΛΕΟΥΣΑΣ'!H8+'[1]185 ΕΛΕΟΥΣΑΣ'!H8+'[1]186 ΕΛΕΟΥΣΑΣ'!H8+'[1]187 ΕΛΕΟΥΣΑΣ'!H8+'[1]188 ΖΩΟΔΟΧΟΥ'!H8+'[1]189 ΚΑΤΩ ΛΑΨΙΣΤΑΣ'!H8+'[1]190 ΛΥΓΓΟΥ'!H8+'[1]191 ΛΟΦΙΣΚΟΥ'!H8+'[1]192 ΜΕΓΑΛΟΥ ΓΑΡΔΙΚΙΟΥ'!H8+'[1]193 ΝΕΟΧΩΡΙΟΥ'!H8+'[1]194 ΠΕΡΑΤΗΣ'!H8+'[1]195 ΠΕΤΡΑΛΩΝΩΝ'!H8+'[1]196 ΠΟΛΥΛΟΦΟΥ'!H8+'[1]197 ΡΟΔΟΤΟΠΙΟΥ'!H8+'[1]198 ΡΟΔΟΤΟΠΙΟΥ'!H8</f>
        <v>21</v>
      </c>
      <c r="I8" s="7" t="s">
        <v>56</v>
      </c>
      <c r="J8" s="8">
        <f>'[1]178 ΑΓΙΟΥ ΙΩΑΝΝΟΥ'!J8+'[1]179 ΑΝΑΡΓΥΡΩΝ'!J8+'[1]180 ΑΝΩ ΛΑΨΙΣΤΑΣ'!J8+'[1]181 ΒΑΓΕΝΗΤΙΟΥ'!J8+'[1]182 ΒΟΥΝΟΠΛΑΓΙΑΣ'!J8+'[1]183 ΓΡΑΜΜΕΝΟΥ'!J8+'[1]184 ΕΛΕΟΥΣΑΣ'!J8+'[1]185 ΕΛΕΟΥΣΑΣ'!J8+'[1]186 ΕΛΕΟΥΣΑΣ'!J8+'[1]187 ΕΛΕΟΥΣΑΣ'!J8+'[1]188 ΖΩΟΔΟΧΟΥ'!J8+'[1]189 ΚΑΤΩ ΛΑΨΙΣΤΑΣ'!J8+'[1]190 ΛΥΓΓΟΥ'!J8+'[1]191 ΛΟΦΙΣΚΟΥ'!J8+'[1]192 ΜΕΓΑΛΟΥ ΓΑΡΔΙΚΙΟΥ'!J8+'[1]193 ΝΕΟΧΩΡΙΟΥ'!J8+'[1]194 ΠΕΡΑΤΗΣ'!J8+'[1]195 ΠΕΤΡΑΛΩΝΩΝ'!J8+'[1]196 ΠΟΛΥΛΟΦΟΥ'!J8+'[1]197 ΡΟΔΟΤΟΠΙΟΥ'!J8+'[1]198 ΡΟΔΟΤΟΠΙΟΥ'!J8</f>
        <v>89</v>
      </c>
      <c r="K8" s="13"/>
      <c r="L8" s="14"/>
      <c r="M8" s="15"/>
      <c r="N8" s="16"/>
      <c r="O8" s="7" t="s">
        <v>57</v>
      </c>
      <c r="P8" s="8">
        <f>'[1]178 ΑΓΙΟΥ ΙΩΑΝΝΟΥ'!P8+'[1]179 ΑΝΑΡΓΥΡΩΝ'!P8+'[1]180 ΑΝΩ ΛΑΨΙΣΤΑΣ'!P8+'[1]181 ΒΑΓΕΝΗΤΙΟΥ'!P8+'[1]182 ΒΟΥΝΟΠΛΑΓΙΑΣ'!P8+'[1]183 ΓΡΑΜΜΕΝΟΥ'!P8+'[1]184 ΕΛΕΟΥΣΑΣ'!P8+'[1]185 ΕΛΕΟΥΣΑΣ'!P8+'[1]186 ΕΛΕΟΥΣΑΣ'!P8+'[1]187 ΕΛΕΟΥΣΑΣ'!P8+'[1]188 ΖΩΟΔΟΧΟΥ'!P8+'[1]189 ΚΑΤΩ ΛΑΨΙΣΤΑΣ'!P8+'[1]190 ΛΥΓΓΟΥ'!P8+'[1]191 ΛΟΦΙΣΚΟΥ'!P8+'[1]192 ΜΕΓΑΛΟΥ ΓΑΡΔΙΚΙΟΥ'!P8+'[1]193 ΝΕΟΧΩΡΙΟΥ'!P8+'[1]194 ΠΕΡΑΤΗΣ'!P8+'[1]195 ΠΕΤΡΑΛΩΝΩΝ'!P8+'[1]196 ΠΟΛΥΛΟΦΟΥ'!P8+'[1]197 ΡΟΔΟΤΟΠΙΟΥ'!P8+'[1]198 ΡΟΔΟΤΟΠΙΟΥ'!P8</f>
        <v>16</v>
      </c>
      <c r="Q8" s="13"/>
      <c r="R8" s="14"/>
      <c r="S8" s="7" t="s">
        <v>58</v>
      </c>
      <c r="T8" s="8">
        <f>'[1]178 ΑΓΙΟΥ ΙΩΑΝΝΟΥ'!T8+'[1]179 ΑΝΑΡΓΥΡΩΝ'!T8+'[1]180 ΑΝΩ ΛΑΨΙΣΤΑΣ'!T8+'[1]181 ΒΑΓΕΝΗΤΙΟΥ'!T8+'[1]182 ΒΟΥΝΟΠΛΑΓΙΑΣ'!T8+'[1]183 ΓΡΑΜΜΕΝΟΥ'!T8+'[1]184 ΕΛΕΟΥΣΑΣ'!T8+'[1]185 ΕΛΕΟΥΣΑΣ'!T8+'[1]186 ΕΛΕΟΥΣΑΣ'!T8+'[1]187 ΕΛΕΟΥΣΑΣ'!T8+'[1]188 ΖΩΟΔΟΧΟΥ'!T8+'[1]189 ΚΑΤΩ ΛΑΨΙΣΤΑΣ'!T8+'[1]190 ΛΥΓΓΟΥ'!T8+'[1]191 ΛΟΦΙΣΚΟΥ'!T8+'[1]192 ΜΕΓΑΛΟΥ ΓΑΡΔΙΚΙΟΥ'!T8+'[1]193 ΝΕΟΧΩΡΙΟΥ'!T8+'[1]194 ΠΕΡΑΤΗΣ'!T8+'[1]195 ΠΕΤΡΑΛΩΝΩΝ'!T8+'[1]196 ΠΟΛΥΛΟΦΟΥ'!T8+'[1]197 ΡΟΔΟΤΟΠΙΟΥ'!T8+'[1]198 ΡΟΔΟΤΟΠΙΟΥ'!T8</f>
        <v>2</v>
      </c>
      <c r="U8" s="7" t="s">
        <v>59</v>
      </c>
      <c r="V8" s="8">
        <f>'[1]178 ΑΓΙΟΥ ΙΩΑΝΝΟΥ'!V8+'[1]179 ΑΝΑΡΓΥΡΩΝ'!V8+'[1]180 ΑΝΩ ΛΑΨΙΣΤΑΣ'!V8+'[1]181 ΒΑΓΕΝΗΤΙΟΥ'!V8+'[1]182 ΒΟΥΝΟΠΛΑΓΙΑΣ'!V8+'[1]183 ΓΡΑΜΜΕΝΟΥ'!V8+'[1]184 ΕΛΕΟΥΣΑΣ'!V8+'[1]185 ΕΛΕΟΥΣΑΣ'!V8+'[1]186 ΕΛΕΟΥΣΑΣ'!V8+'[1]187 ΕΛΕΟΥΣΑΣ'!V8+'[1]188 ΖΩΟΔΟΧΟΥ'!V8+'[1]189 ΚΑΤΩ ΛΑΨΙΣΤΑΣ'!V8+'[1]190 ΛΥΓΓΟΥ'!V8+'[1]191 ΛΟΦΙΣΚΟΥ'!V8+'[1]192 ΜΕΓΑΛΟΥ ΓΑΡΔΙΚΙΟΥ'!V8+'[1]193 ΝΕΟΧΩΡΙΟΥ'!V8+'[1]194 ΠΕΡΑΤΗΣ'!V8+'[1]195 ΠΕΤΡΑΛΩΝΩΝ'!V8+'[1]196 ΠΟΛΥΛΟΦΟΥ'!V8+'[1]197 ΡΟΔΟΤΟΠΙΟΥ'!V8+'[1]198 ΡΟΔΟΤΟΠΙΟΥ'!V8</f>
        <v>1</v>
      </c>
      <c r="W8" s="13"/>
      <c r="X8" s="14"/>
      <c r="Y8" s="7" t="s">
        <v>60</v>
      </c>
      <c r="Z8" s="8">
        <f>'[1]178 ΑΓΙΟΥ ΙΩΑΝΝΟΥ'!Z8+'[1]179 ΑΝΑΡΓΥΡΩΝ'!Z8+'[1]180 ΑΝΩ ΛΑΨΙΣΤΑΣ'!Z8+'[1]181 ΒΑΓΕΝΗΤΙΟΥ'!Z8+'[1]182 ΒΟΥΝΟΠΛΑΓΙΑΣ'!Z8+'[1]183 ΓΡΑΜΜΕΝΟΥ'!Z8+'[1]184 ΕΛΕΟΥΣΑΣ'!Z8+'[1]185 ΕΛΕΟΥΣΑΣ'!Z8+'[1]186 ΕΛΕΟΥΣΑΣ'!Z8+'[1]187 ΕΛΕΟΥΣΑΣ'!Z8+'[1]188 ΖΩΟΔΟΧΟΥ'!Z8+'[1]189 ΚΑΤΩ ΛΑΨΙΣΤΑΣ'!Z8+'[1]190 ΛΥΓΓΟΥ'!Z8+'[1]191 ΛΟΦΙΣΚΟΥ'!Z8+'[1]192 ΜΕΓΑΛΟΥ ΓΑΡΔΙΚΙΟΥ'!Z8+'[1]193 ΝΕΟΧΩΡΙΟΥ'!Z8+'[1]194 ΠΕΡΑΤΗΣ'!Z8+'[1]195 ΠΕΤΡΑΛΩΝΩΝ'!Z8+'[1]196 ΠΟΛΥΛΟΦΟΥ'!Z8+'[1]197 ΡΟΔΟΤΟΠΙΟΥ'!Z8+'[1]198 ΡΟΔΟΤΟΠΙΟΥ'!Z8</f>
        <v>19</v>
      </c>
      <c r="AA8" s="15"/>
      <c r="AB8" s="16"/>
      <c r="AC8" s="7" t="s">
        <v>61</v>
      </c>
      <c r="AD8" s="8">
        <f>'[1]178 ΑΓΙΟΥ ΙΩΑΝΝΟΥ'!AD8+'[1]179 ΑΝΑΡΓΥΡΩΝ'!AD8+'[1]180 ΑΝΩ ΛΑΨΙΣΤΑΣ'!AD8+'[1]181 ΒΑΓΕΝΗΤΙΟΥ'!AD8+'[1]182 ΒΟΥΝΟΠΛΑΓΙΑΣ'!AD8+'[1]183 ΓΡΑΜΜΕΝΟΥ'!AD8+'[1]184 ΕΛΕΟΥΣΑΣ'!AD8+'[1]185 ΕΛΕΟΥΣΑΣ'!AD8+'[1]186 ΕΛΕΟΥΣΑΣ'!AD8+'[1]187 ΕΛΕΟΥΣΑΣ'!AD8+'[1]188 ΖΩΟΔΟΧΟΥ'!AD8+'[1]189 ΚΑΤΩ ΛΑΨΙΣΤΑΣ'!AD8+'[1]190 ΛΥΓΓΟΥ'!AD8+'[1]191 ΛΟΦΙΣΚΟΥ'!AD8+'[1]192 ΜΕΓΑΛΟΥ ΓΑΡΔΙΚΙΟΥ'!AD8+'[1]193 ΝΕΟΧΩΡΙΟΥ'!AD8+'[1]194 ΠΕΡΑΤΗΣ'!AD8+'[1]195 ΠΕΤΡΑΛΩΝΩΝ'!AD8+'[1]196 ΠΟΛΥΛΟΦΟΥ'!AD8+'[1]197 ΡΟΔΟΤΟΠΙΟΥ'!AD8+'[1]198 ΡΟΔΟΤΟΠΙΟΥ'!AD8</f>
        <v>6</v>
      </c>
      <c r="AE8" s="7" t="s">
        <v>62</v>
      </c>
      <c r="AF8" s="8">
        <f>'[1]178 ΑΓΙΟΥ ΙΩΑΝΝΟΥ'!AF8+'[1]179 ΑΝΑΡΓΥΡΩΝ'!AF8+'[1]180 ΑΝΩ ΛΑΨΙΣΤΑΣ'!AF8+'[1]181 ΒΑΓΕΝΗΤΙΟΥ'!AF8+'[1]182 ΒΟΥΝΟΠΛΑΓΙΑΣ'!AF8+'[1]183 ΓΡΑΜΜΕΝΟΥ'!AF8+'[1]184 ΕΛΕΟΥΣΑΣ'!AF8+'[1]185 ΕΛΕΟΥΣΑΣ'!AF8+'[1]186 ΕΛΕΟΥΣΑΣ'!AF8+'[1]187 ΕΛΕΟΥΣΑΣ'!AF8+'[1]188 ΖΩΟΔΟΧΟΥ'!AF8+'[1]189 ΚΑΤΩ ΛΑΨΙΣΤΑΣ'!AF8+'[1]190 ΛΥΓΓΟΥ'!AF8+'[1]191 ΛΟΦΙΣΚΟΥ'!AF8+'[1]192 ΜΕΓΑΛΟΥ ΓΑΡΔΙΚΙΟΥ'!AF8+'[1]193 ΝΕΟΧΩΡΙΟΥ'!AF8+'[1]194 ΠΕΡΑΤΗΣ'!AF8+'[1]195 ΠΕΤΡΑΛΩΝΩΝ'!AF8+'[1]196 ΠΟΛΥΛΟΦΟΥ'!AF8+'[1]197 ΡΟΔΟΤΟΠΙΟΥ'!AF8+'[1]198 ΡΟΔΟΤΟΠΙΟΥ'!AF8</f>
        <v>4</v>
      </c>
      <c r="AG8" s="7" t="s">
        <v>63</v>
      </c>
      <c r="AH8" s="8">
        <f>'[1]178 ΑΓΙΟΥ ΙΩΑΝΝΟΥ'!AH8+'[1]179 ΑΝΑΡΓΥΡΩΝ'!AH8+'[1]180 ΑΝΩ ΛΑΨΙΣΤΑΣ'!AH8+'[1]181 ΒΑΓΕΝΗΤΙΟΥ'!AH8+'[1]182 ΒΟΥΝΟΠΛΑΓΙΑΣ'!AH8+'[1]183 ΓΡΑΜΜΕΝΟΥ'!AH8+'[1]184 ΕΛΕΟΥΣΑΣ'!AH8+'[1]185 ΕΛΕΟΥΣΑΣ'!AH8+'[1]186 ΕΛΕΟΥΣΑΣ'!AH8+'[1]187 ΕΛΕΟΥΣΑΣ'!AH8+'[1]188 ΖΩΟΔΟΧΟΥ'!AH8+'[1]189 ΚΑΤΩ ΛΑΨΙΣΤΑΣ'!AH8+'[1]190 ΛΥΓΓΟΥ'!AH8+'[1]191 ΛΟΦΙΣΚΟΥ'!AH8+'[1]192 ΜΕΓΑΛΟΥ ΓΑΡΔΙΚΙΟΥ'!AH8+'[1]193 ΝΕΟΧΩΡΙΟΥ'!AH8+'[1]194 ΠΕΡΑΤΗΣ'!AH8+'[1]195 ΠΕΤΡΑΛΩΝΩΝ'!AH8+'[1]196 ΠΟΛΥΛΟΦΟΥ'!AH8+'[1]197 ΡΟΔΟΤΟΠΙΟΥ'!AH8+'[1]198 ΡΟΔΟΤΟΠΙΟΥ'!AH8</f>
        <v>1</v>
      </c>
      <c r="AI8" s="7" t="s">
        <v>64</v>
      </c>
      <c r="AJ8" s="8">
        <f>'[1]178 ΑΓΙΟΥ ΙΩΑΝΝΟΥ'!AJ8+'[1]179 ΑΝΑΡΓΥΡΩΝ'!AJ8+'[1]180 ΑΝΩ ΛΑΨΙΣΤΑΣ'!AJ8+'[1]181 ΒΑΓΕΝΗΤΙΟΥ'!AJ8+'[1]182 ΒΟΥΝΟΠΛΑΓΙΑΣ'!AJ8+'[1]183 ΓΡΑΜΜΕΝΟΥ'!AJ8+'[1]184 ΕΛΕΟΥΣΑΣ'!AJ8+'[1]185 ΕΛΕΟΥΣΑΣ'!AJ8+'[1]186 ΕΛΕΟΥΣΑΣ'!AJ8+'[1]187 ΕΛΕΟΥΣΑΣ'!AJ8+'[1]188 ΖΩΟΔΟΧΟΥ'!AJ8+'[1]189 ΚΑΤΩ ΛΑΨΙΣΤΑΣ'!AJ8+'[1]190 ΛΥΓΓΟΥ'!AJ8+'[1]191 ΛΟΦΙΣΚΟΥ'!AJ8+'[1]192 ΜΕΓΑΛΟΥ ΓΑΡΔΙΚΙΟΥ'!AJ8+'[1]193 ΝΕΟΧΩΡΙΟΥ'!AJ8+'[1]194 ΠΕΡΑΤΗΣ'!AJ8+'[1]195 ΠΕΤΡΑΛΩΝΩΝ'!AJ8+'[1]196 ΠΟΛΥΛΟΦΟΥ'!AJ8+'[1]197 ΡΟΔΟΤΟΠΙΟΥ'!AJ8+'[1]198 ΡΟΔΟΤΟΠΙΟΥ'!AJ8</f>
        <v>21</v>
      </c>
    </row>
    <row r="9" spans="1:36" ht="16.5" thickBot="1">
      <c r="A9" s="7" t="s">
        <v>8</v>
      </c>
      <c r="B9" s="8">
        <f>'[1]178 ΑΓΙΟΥ ΙΩΑΝΝΟΥ'!B9+'[1]179 ΑΝΑΡΓΥΡΩΝ'!B9+'[1]180 ΑΝΩ ΛΑΨΙΣΤΑΣ'!B9+'[1]181 ΒΑΓΕΝΗΤΙΟΥ'!B9+'[1]182 ΒΟΥΝΟΠΛΑΓΙΑΣ'!B9+'[1]183 ΓΡΑΜΜΕΝΟΥ'!B9+'[1]184 ΕΛΕΟΥΣΑΣ'!B9+'[1]185 ΕΛΕΟΥΣΑΣ'!B9+'[1]186 ΕΛΕΟΥΣΑΣ'!B9+'[1]187 ΕΛΕΟΥΣΑΣ'!B9+'[1]188 ΖΩΟΔΟΧΟΥ'!B9+'[1]189 ΚΑΤΩ ΛΑΨΙΣΤΑΣ'!B9+'[1]190 ΛΥΓΓΟΥ'!B9+'[1]191 ΛΟΦΙΣΚΟΥ'!B9+'[1]192 ΜΕΓΑΛΟΥ ΓΑΡΔΙΚΙΟΥ'!B9+'[1]193 ΝΕΟΧΩΡΙΟΥ'!B9+'[1]194 ΠΕΡΑΤΗΣ'!B9+'[1]195 ΠΕΤΡΑΛΩΝΩΝ'!B9+'[1]196 ΠΟΛΥΛΟΦΟΥ'!B9+'[1]197 ΡΟΔΟΤΟΠΙΟΥ'!B9+'[1]198 ΡΟΔΟΤΟΠΙΟΥ'!B9</f>
        <v>347</v>
      </c>
      <c r="C9" s="7" t="s">
        <v>65</v>
      </c>
      <c r="D9" s="8">
        <f>'[1]178 ΑΓΙΟΥ ΙΩΑΝΝΟΥ'!D9+'[1]179 ΑΝΑΡΓΥΡΩΝ'!D9+'[1]180 ΑΝΩ ΛΑΨΙΣΤΑΣ'!D9+'[1]181 ΒΑΓΕΝΗΤΙΟΥ'!D9+'[1]182 ΒΟΥΝΟΠΛΑΓΙΑΣ'!D9+'[1]183 ΓΡΑΜΜΕΝΟΥ'!D9+'[1]184 ΕΛΕΟΥΣΑΣ'!D9+'[1]185 ΕΛΕΟΥΣΑΣ'!D9+'[1]186 ΕΛΕΟΥΣΑΣ'!D9+'[1]187 ΕΛΕΟΥΣΑΣ'!D9+'[1]188 ΖΩΟΔΟΧΟΥ'!D9+'[1]189 ΚΑΤΩ ΛΑΨΙΣΤΑΣ'!D9+'[1]190 ΛΥΓΓΟΥ'!D9+'[1]191 ΛΟΦΙΣΚΟΥ'!D9+'[1]192 ΜΕΓΑΛΟΥ ΓΑΡΔΙΚΙΟΥ'!D9+'[1]193 ΝΕΟΧΩΡΙΟΥ'!D9+'[1]194 ΠΕΡΑΤΗΣ'!D9+'[1]195 ΠΕΤΡΑΛΩΝΩΝ'!D9+'[1]196 ΠΟΛΥΛΟΦΟΥ'!D9+'[1]197 ΡΟΔΟΤΟΠΙΟΥ'!D9+'[1]198 ΡΟΔΟΤΟΠΙΟΥ'!D9</f>
        <v>472</v>
      </c>
      <c r="E9" s="7" t="s">
        <v>66</v>
      </c>
      <c r="F9" s="8">
        <f>'[1]178 ΑΓΙΟΥ ΙΩΑΝΝΟΥ'!F9+'[1]179 ΑΝΑΡΓΥΡΩΝ'!F9+'[1]180 ΑΝΩ ΛΑΨΙΣΤΑΣ'!F9+'[1]181 ΒΑΓΕΝΗΤΙΟΥ'!F9+'[1]182 ΒΟΥΝΟΠΛΑΓΙΑΣ'!F9+'[1]183 ΓΡΑΜΜΕΝΟΥ'!F9+'[1]184 ΕΛΕΟΥΣΑΣ'!F9+'[1]185 ΕΛΕΟΥΣΑΣ'!F9+'[1]186 ΕΛΕΟΥΣΑΣ'!F9+'[1]187 ΕΛΕΟΥΣΑΣ'!F9+'[1]188 ΖΩΟΔΟΧΟΥ'!F9+'[1]189 ΚΑΤΩ ΛΑΨΙΣΤΑΣ'!F9+'[1]190 ΛΥΓΓΟΥ'!F9+'[1]191 ΛΟΦΙΣΚΟΥ'!F9+'[1]192 ΜΕΓΑΛΟΥ ΓΑΡΔΙΚΙΟΥ'!F9+'[1]193 ΝΕΟΧΩΡΙΟΥ'!F9+'[1]194 ΠΕΡΑΤΗΣ'!F9+'[1]195 ΠΕΤΡΑΛΩΝΩΝ'!F9+'[1]196 ΠΟΛΥΛΟΦΟΥ'!F9+'[1]197 ΡΟΔΟΤΟΠΙΟΥ'!F9+'[1]198 ΡΟΔΟΤΟΠΙΟΥ'!F9</f>
        <v>14</v>
      </c>
      <c r="G9" s="7" t="s">
        <v>67</v>
      </c>
      <c r="H9" s="8">
        <f>'[1]178 ΑΓΙΟΥ ΙΩΑΝΝΟΥ'!H9+'[1]179 ΑΝΑΡΓΥΡΩΝ'!H9+'[1]180 ΑΝΩ ΛΑΨΙΣΤΑΣ'!H9+'[1]181 ΒΑΓΕΝΗΤΙΟΥ'!H9+'[1]182 ΒΟΥΝΟΠΛΑΓΙΑΣ'!H9+'[1]183 ΓΡΑΜΜΕΝΟΥ'!H9+'[1]184 ΕΛΕΟΥΣΑΣ'!H9+'[1]185 ΕΛΕΟΥΣΑΣ'!H9+'[1]186 ΕΛΕΟΥΣΑΣ'!H9+'[1]187 ΕΛΕΟΥΣΑΣ'!H9+'[1]188 ΖΩΟΔΟΧΟΥ'!H9+'[1]189 ΚΑΤΩ ΛΑΨΙΣΤΑΣ'!H9+'[1]190 ΛΥΓΓΟΥ'!H9+'[1]191 ΛΟΦΙΣΚΟΥ'!H9+'[1]192 ΜΕΓΑΛΟΥ ΓΑΡΔΙΚΙΟΥ'!H9+'[1]193 ΝΕΟΧΩΡΙΟΥ'!H9+'[1]194 ΠΕΡΑΤΗΣ'!H9+'[1]195 ΠΕΤΡΑΛΩΝΩΝ'!H9+'[1]196 ΠΟΛΥΛΟΦΟΥ'!H9+'[1]197 ΡΟΔΟΤΟΠΙΟΥ'!H9+'[1]198 ΡΟΔΟΤΟΠΙΟΥ'!H9</f>
        <v>64</v>
      </c>
      <c r="I9" s="7" t="s">
        <v>68</v>
      </c>
      <c r="J9" s="8">
        <f>'[1]178 ΑΓΙΟΥ ΙΩΑΝΝΟΥ'!J9+'[1]179 ΑΝΑΡΓΥΡΩΝ'!J9+'[1]180 ΑΝΩ ΛΑΨΙΣΤΑΣ'!J9+'[1]181 ΒΑΓΕΝΗΤΙΟΥ'!J9+'[1]182 ΒΟΥΝΟΠΛΑΓΙΑΣ'!J9+'[1]183 ΓΡΑΜΜΕΝΟΥ'!J9+'[1]184 ΕΛΕΟΥΣΑΣ'!J9+'[1]185 ΕΛΕΟΥΣΑΣ'!J9+'[1]186 ΕΛΕΟΥΣΑΣ'!J9+'[1]187 ΕΛΕΟΥΣΑΣ'!J9+'[1]188 ΖΩΟΔΟΧΟΥ'!J9+'[1]189 ΚΑΤΩ ΛΑΨΙΣΤΑΣ'!J9+'[1]190 ΛΥΓΓΟΥ'!J9+'[1]191 ΛΟΦΙΣΚΟΥ'!J9+'[1]192 ΜΕΓΑΛΟΥ ΓΑΡΔΙΚΙΟΥ'!J9+'[1]193 ΝΕΟΧΩΡΙΟΥ'!J9+'[1]194 ΠΕΡΑΤΗΣ'!J9+'[1]195 ΠΕΤΡΑΛΩΝΩΝ'!J9+'[1]196 ΠΟΛΥΛΟΦΟΥ'!J9+'[1]197 ΡΟΔΟΤΟΠΙΟΥ'!J9+'[1]198 ΡΟΔΟΤΟΠΙΟΥ'!J9</f>
        <v>21</v>
      </c>
      <c r="K9" s="13"/>
      <c r="L9" s="14"/>
      <c r="M9" s="15"/>
      <c r="N9" s="16"/>
      <c r="O9" s="7" t="s">
        <v>69</v>
      </c>
      <c r="P9" s="8">
        <f>'[1]178 ΑΓΙΟΥ ΙΩΑΝΝΟΥ'!P9+'[1]179 ΑΝΑΡΓΥΡΩΝ'!P9+'[1]180 ΑΝΩ ΛΑΨΙΣΤΑΣ'!P9+'[1]181 ΒΑΓΕΝΗΤΙΟΥ'!P9+'[1]182 ΒΟΥΝΟΠΛΑΓΙΑΣ'!P9+'[1]183 ΓΡΑΜΜΕΝΟΥ'!P9+'[1]184 ΕΛΕΟΥΣΑΣ'!P9+'[1]185 ΕΛΕΟΥΣΑΣ'!P9+'[1]186 ΕΛΕΟΥΣΑΣ'!P9+'[1]187 ΕΛΕΟΥΣΑΣ'!P9+'[1]188 ΖΩΟΔΟΧΟΥ'!P9+'[1]189 ΚΑΤΩ ΛΑΨΙΣΤΑΣ'!P9+'[1]190 ΛΥΓΓΟΥ'!P9+'[1]191 ΛΟΦΙΣΚΟΥ'!P9+'[1]192 ΜΕΓΑΛΟΥ ΓΑΡΔΙΚΙΟΥ'!P9+'[1]193 ΝΕΟΧΩΡΙΟΥ'!P9+'[1]194 ΠΕΡΑΤΗΣ'!P9+'[1]195 ΠΕΤΡΑΛΩΝΩΝ'!P9+'[1]196 ΠΟΛΥΛΟΦΟΥ'!P9+'[1]197 ΡΟΔΟΤΟΠΙΟΥ'!P9+'[1]198 ΡΟΔΟΤΟΠΙΟΥ'!P9</f>
        <v>12</v>
      </c>
      <c r="Q9" s="13"/>
      <c r="R9" s="14"/>
      <c r="S9" s="17" t="s">
        <v>70</v>
      </c>
      <c r="T9" s="8">
        <f>'[1]178 ΑΓΙΟΥ ΙΩΑΝΝΟΥ'!T9+'[1]179 ΑΝΑΡΓΥΡΩΝ'!T9+'[1]180 ΑΝΩ ΛΑΨΙΣΤΑΣ'!T9+'[1]181 ΒΑΓΕΝΗΤΙΟΥ'!T9+'[1]182 ΒΟΥΝΟΠΛΑΓΙΑΣ'!T9+'[1]183 ΓΡΑΜΜΕΝΟΥ'!T9+'[1]184 ΕΛΕΟΥΣΑΣ'!T9+'[1]185 ΕΛΕΟΥΣΑΣ'!T9+'[1]186 ΕΛΕΟΥΣΑΣ'!T9+'[1]187 ΕΛΕΟΥΣΑΣ'!T9+'[1]188 ΖΩΟΔΟΧΟΥ'!T9+'[1]189 ΚΑΤΩ ΛΑΨΙΣΤΑΣ'!T9+'[1]190 ΛΥΓΓΟΥ'!T9+'[1]191 ΛΟΦΙΣΚΟΥ'!T9+'[1]192 ΜΕΓΑΛΟΥ ΓΑΡΔΙΚΙΟΥ'!T9+'[1]193 ΝΕΟΧΩΡΙΟΥ'!T9+'[1]194 ΠΕΡΑΤΗΣ'!T9+'[1]195 ΠΕΤΡΑΛΩΝΩΝ'!T9+'[1]196 ΠΟΛΥΛΟΦΟΥ'!T9+'[1]197 ΡΟΔΟΤΟΠΙΟΥ'!T9+'[1]198 ΡΟΔΟΤΟΠΙΟΥ'!T9</f>
        <v>2</v>
      </c>
      <c r="U9" s="7" t="s">
        <v>71</v>
      </c>
      <c r="V9" s="8">
        <f>'[1]178 ΑΓΙΟΥ ΙΩΑΝΝΟΥ'!V9+'[1]179 ΑΝΑΡΓΥΡΩΝ'!V9+'[1]180 ΑΝΩ ΛΑΨΙΣΤΑΣ'!V9+'[1]181 ΒΑΓΕΝΗΤΙΟΥ'!V9+'[1]182 ΒΟΥΝΟΠΛΑΓΙΑΣ'!V9+'[1]183 ΓΡΑΜΜΕΝΟΥ'!V9+'[1]184 ΕΛΕΟΥΣΑΣ'!V9+'[1]185 ΕΛΕΟΥΣΑΣ'!V9+'[1]186 ΕΛΕΟΥΣΑΣ'!V9+'[1]187 ΕΛΕΟΥΣΑΣ'!V9+'[1]188 ΖΩΟΔΟΧΟΥ'!V9+'[1]189 ΚΑΤΩ ΛΑΨΙΣΤΑΣ'!V9+'[1]190 ΛΥΓΓΟΥ'!V9+'[1]191 ΛΟΦΙΣΚΟΥ'!V9+'[1]192 ΜΕΓΑΛΟΥ ΓΑΡΔΙΚΙΟΥ'!V9+'[1]193 ΝΕΟΧΩΡΙΟΥ'!V9+'[1]194 ΠΕΡΑΤΗΣ'!V9+'[1]195 ΠΕΤΡΑΛΩΝΩΝ'!V9+'[1]196 ΠΟΛΥΛΟΦΟΥ'!V9+'[1]197 ΡΟΔΟΤΟΠΙΟΥ'!V9+'[1]198 ΡΟΔΟΤΟΠΙΟΥ'!V9</f>
        <v>9</v>
      </c>
      <c r="W9" s="13"/>
      <c r="X9" s="14"/>
      <c r="Y9" s="7" t="s">
        <v>72</v>
      </c>
      <c r="Z9" s="8">
        <f>'[1]178 ΑΓΙΟΥ ΙΩΑΝΝΟΥ'!Z9+'[1]179 ΑΝΑΡΓΥΡΩΝ'!Z9+'[1]180 ΑΝΩ ΛΑΨΙΣΤΑΣ'!Z9+'[1]181 ΒΑΓΕΝΗΤΙΟΥ'!Z9+'[1]182 ΒΟΥΝΟΠΛΑΓΙΑΣ'!Z9+'[1]183 ΓΡΑΜΜΕΝΟΥ'!Z9+'[1]184 ΕΛΕΟΥΣΑΣ'!Z9+'[1]185 ΕΛΕΟΥΣΑΣ'!Z9+'[1]186 ΕΛΕΟΥΣΑΣ'!Z9+'[1]187 ΕΛΕΟΥΣΑΣ'!Z9+'[1]188 ΖΩΟΔΟΧΟΥ'!Z9+'[1]189 ΚΑΤΩ ΛΑΨΙΣΤΑΣ'!Z9+'[1]190 ΛΥΓΓΟΥ'!Z9+'[1]191 ΛΟΦΙΣΚΟΥ'!Z9+'[1]192 ΜΕΓΑΛΟΥ ΓΑΡΔΙΚΙΟΥ'!Z9+'[1]193 ΝΕΟΧΩΡΙΟΥ'!Z9+'[1]194 ΠΕΡΑΤΗΣ'!Z9+'[1]195 ΠΕΤΡΑΛΩΝΩΝ'!Z9+'[1]196 ΠΟΛΥΛΟΦΟΥ'!Z9+'[1]197 ΡΟΔΟΤΟΠΙΟΥ'!Z9+'[1]198 ΡΟΔΟΤΟΠΙΟΥ'!Z9</f>
        <v>31</v>
      </c>
      <c r="AA9" s="15"/>
      <c r="AB9" s="16"/>
      <c r="AC9" s="7" t="s">
        <v>73</v>
      </c>
      <c r="AD9" s="8">
        <f>'[1]178 ΑΓΙΟΥ ΙΩΑΝΝΟΥ'!AD9+'[1]179 ΑΝΑΡΓΥΡΩΝ'!AD9+'[1]180 ΑΝΩ ΛΑΨΙΣΤΑΣ'!AD9+'[1]181 ΒΑΓΕΝΗΤΙΟΥ'!AD9+'[1]182 ΒΟΥΝΟΠΛΑΓΙΑΣ'!AD9+'[1]183 ΓΡΑΜΜΕΝΟΥ'!AD9+'[1]184 ΕΛΕΟΥΣΑΣ'!AD9+'[1]185 ΕΛΕΟΥΣΑΣ'!AD9+'[1]186 ΕΛΕΟΥΣΑΣ'!AD9+'[1]187 ΕΛΕΟΥΣΑΣ'!AD9+'[1]188 ΖΩΟΔΟΧΟΥ'!AD9+'[1]189 ΚΑΤΩ ΛΑΨΙΣΤΑΣ'!AD9+'[1]190 ΛΥΓΓΟΥ'!AD9+'[1]191 ΛΟΦΙΣΚΟΥ'!AD9+'[1]192 ΜΕΓΑΛΟΥ ΓΑΡΔΙΚΙΟΥ'!AD9+'[1]193 ΝΕΟΧΩΡΙΟΥ'!AD9+'[1]194 ΠΕΡΑΤΗΣ'!AD9+'[1]195 ΠΕΤΡΑΛΩΝΩΝ'!AD9+'[1]196 ΠΟΛΥΛΟΦΟΥ'!AD9+'[1]197 ΡΟΔΟΤΟΠΙΟΥ'!AD9+'[1]198 ΡΟΔΟΤΟΠΙΟΥ'!AD9</f>
        <v>2</v>
      </c>
      <c r="AE9" s="13"/>
      <c r="AF9" s="14"/>
      <c r="AG9" s="7" t="s">
        <v>74</v>
      </c>
      <c r="AH9" s="8">
        <f>'[1]178 ΑΓΙΟΥ ΙΩΑΝΝΟΥ'!AH9+'[1]179 ΑΝΑΡΓΥΡΩΝ'!AH9+'[1]180 ΑΝΩ ΛΑΨΙΣΤΑΣ'!AH9+'[1]181 ΒΑΓΕΝΗΤΙΟΥ'!AH9+'[1]182 ΒΟΥΝΟΠΛΑΓΙΑΣ'!AH9+'[1]183 ΓΡΑΜΜΕΝΟΥ'!AH9+'[1]184 ΕΛΕΟΥΣΑΣ'!AH9+'[1]185 ΕΛΕΟΥΣΑΣ'!AH9+'[1]186 ΕΛΕΟΥΣΑΣ'!AH9+'[1]187 ΕΛΕΟΥΣΑΣ'!AH9+'[1]188 ΖΩΟΔΟΧΟΥ'!AH9+'[1]189 ΚΑΤΩ ΛΑΨΙΣΤΑΣ'!AH9+'[1]190 ΛΥΓΓΟΥ'!AH9+'[1]191 ΛΟΦΙΣΚΟΥ'!AH9+'[1]192 ΜΕΓΑΛΟΥ ΓΑΡΔΙΚΙΟΥ'!AH9+'[1]193 ΝΕΟΧΩΡΙΟΥ'!AH9+'[1]194 ΠΕΡΑΤΗΣ'!AH9+'[1]195 ΠΕΤΡΑΛΩΝΩΝ'!AH9+'[1]196 ΠΟΛΥΛΟΦΟΥ'!AH9+'[1]197 ΡΟΔΟΤΟΠΙΟΥ'!AH9+'[1]198 ΡΟΔΟΤΟΠΙΟΥ'!AH9</f>
        <v>7</v>
      </c>
      <c r="AI9" s="7" t="s">
        <v>75</v>
      </c>
      <c r="AJ9" s="8">
        <f>'[1]178 ΑΓΙΟΥ ΙΩΑΝΝΟΥ'!AJ9+'[1]179 ΑΝΑΡΓΥΡΩΝ'!AJ9+'[1]180 ΑΝΩ ΛΑΨΙΣΤΑΣ'!AJ9+'[1]181 ΒΑΓΕΝΗΤΙΟΥ'!AJ9+'[1]182 ΒΟΥΝΟΠΛΑΓΙΑΣ'!AJ9+'[1]183 ΓΡΑΜΜΕΝΟΥ'!AJ9+'[1]184 ΕΛΕΟΥΣΑΣ'!AJ9+'[1]185 ΕΛΕΟΥΣΑΣ'!AJ9+'[1]186 ΕΛΕΟΥΣΑΣ'!AJ9+'[1]187 ΕΛΕΟΥΣΑΣ'!AJ9+'[1]188 ΖΩΟΔΟΧΟΥ'!AJ9+'[1]189 ΚΑΤΩ ΛΑΨΙΣΤΑΣ'!AJ9+'[1]190 ΛΥΓΓΟΥ'!AJ9+'[1]191 ΛΟΦΙΣΚΟΥ'!AJ9+'[1]192 ΜΕΓΑΛΟΥ ΓΑΡΔΙΚΙΟΥ'!AJ9+'[1]193 ΝΕΟΧΩΡΙΟΥ'!AJ9+'[1]194 ΠΕΡΑΤΗΣ'!AJ9+'[1]195 ΠΕΤΡΑΛΩΝΩΝ'!AJ9+'[1]196 ΠΟΛΥΛΟΦΟΥ'!AJ9+'[1]197 ΡΟΔΟΤΟΠΙΟΥ'!AJ9+'[1]198 ΡΟΔΟΤΟΠΙΟΥ'!AJ9</f>
        <v>43</v>
      </c>
    </row>
    <row r="10" spans="1:36" ht="16.5" thickBot="1">
      <c r="A10" s="7" t="s">
        <v>9</v>
      </c>
      <c r="B10" s="8">
        <f>'[1]178 ΑΓΙΟΥ ΙΩΑΝΝΟΥ'!B10+'[1]179 ΑΝΑΡΓΥΡΩΝ'!B10+'[1]180 ΑΝΩ ΛΑΨΙΣΤΑΣ'!B10+'[1]181 ΒΑΓΕΝΗΤΙΟΥ'!B10+'[1]182 ΒΟΥΝΟΠΛΑΓΙΑΣ'!B10+'[1]183 ΓΡΑΜΜΕΝΟΥ'!B10+'[1]184 ΕΛΕΟΥΣΑΣ'!B10+'[1]185 ΕΛΕΟΥΣΑΣ'!B10+'[1]186 ΕΛΕΟΥΣΑΣ'!B10+'[1]187 ΕΛΕΟΥΣΑΣ'!B10+'[1]188 ΖΩΟΔΟΧΟΥ'!B10+'[1]189 ΚΑΤΩ ΛΑΨΙΣΤΑΣ'!B10+'[1]190 ΛΥΓΓΟΥ'!B10+'[1]191 ΛΟΦΙΣΚΟΥ'!B10+'[1]192 ΜΕΓΑΛΟΥ ΓΑΡΔΙΚΙΟΥ'!B10+'[1]193 ΝΕΟΧΩΡΙΟΥ'!B10+'[1]194 ΠΕΡΑΤΗΣ'!B10+'[1]195 ΠΕΤΡΑΛΩΝΩΝ'!B10+'[1]196 ΠΟΛΥΛΟΦΟΥ'!B10+'[1]197 ΡΟΔΟΤΟΠΙΟΥ'!B10+'[1]198 ΡΟΔΟΤΟΠΙΟΥ'!B10</f>
        <v>474</v>
      </c>
      <c r="C10" s="7" t="s">
        <v>76</v>
      </c>
      <c r="D10" s="8">
        <f>'[1]178 ΑΓΙΟΥ ΙΩΑΝΝΟΥ'!D10+'[1]179 ΑΝΑΡΓΥΡΩΝ'!D10+'[1]180 ΑΝΩ ΛΑΨΙΣΤΑΣ'!D10+'[1]181 ΒΑΓΕΝΗΤΙΟΥ'!D10+'[1]182 ΒΟΥΝΟΠΛΑΓΙΑΣ'!D10+'[1]183 ΓΡΑΜΜΕΝΟΥ'!D10+'[1]184 ΕΛΕΟΥΣΑΣ'!D10+'[1]185 ΕΛΕΟΥΣΑΣ'!D10+'[1]186 ΕΛΕΟΥΣΑΣ'!D10+'[1]187 ΕΛΕΟΥΣΑΣ'!D10+'[1]188 ΖΩΟΔΟΧΟΥ'!D10+'[1]189 ΚΑΤΩ ΛΑΨΙΣΤΑΣ'!D10+'[1]190 ΛΥΓΓΟΥ'!D10+'[1]191 ΛΟΦΙΣΚΟΥ'!D10+'[1]192 ΜΕΓΑΛΟΥ ΓΑΡΔΙΚΙΟΥ'!D10+'[1]193 ΝΕΟΧΩΡΙΟΥ'!D10+'[1]194 ΠΕΡΑΤΗΣ'!D10+'[1]195 ΠΕΤΡΑΛΩΝΩΝ'!D10+'[1]196 ΠΟΛΥΛΟΦΟΥ'!D10+'[1]197 ΡΟΔΟΤΟΠΙΟΥ'!D10+'[1]198 ΡΟΔΟΤΟΠΙΟΥ'!D10</f>
        <v>521</v>
      </c>
      <c r="E10" s="7" t="s">
        <v>77</v>
      </c>
      <c r="F10" s="8">
        <f>'[1]178 ΑΓΙΟΥ ΙΩΑΝΝΟΥ'!F10+'[1]179 ΑΝΑΡΓΥΡΩΝ'!F10+'[1]180 ΑΝΩ ΛΑΨΙΣΤΑΣ'!F10+'[1]181 ΒΑΓΕΝΗΤΙΟΥ'!F10+'[1]182 ΒΟΥΝΟΠΛΑΓΙΑΣ'!F10+'[1]183 ΓΡΑΜΜΕΝΟΥ'!F10+'[1]184 ΕΛΕΟΥΣΑΣ'!F10+'[1]185 ΕΛΕΟΥΣΑΣ'!F10+'[1]186 ΕΛΕΟΥΣΑΣ'!F10+'[1]187 ΕΛΕΟΥΣΑΣ'!F10+'[1]188 ΖΩΟΔΟΧΟΥ'!F10+'[1]189 ΚΑΤΩ ΛΑΨΙΣΤΑΣ'!F10+'[1]190 ΛΥΓΓΟΥ'!F10+'[1]191 ΛΟΦΙΣΚΟΥ'!F10+'[1]192 ΜΕΓΑΛΟΥ ΓΑΡΔΙΚΙΟΥ'!F10+'[1]193 ΝΕΟΧΩΡΙΟΥ'!F10+'[1]194 ΠΕΡΑΤΗΣ'!F10+'[1]195 ΠΕΤΡΑΛΩΝΩΝ'!F10+'[1]196 ΠΟΛΥΛΟΦΟΥ'!F10+'[1]197 ΡΟΔΟΤΟΠΙΟΥ'!F10+'[1]198 ΡΟΔΟΤΟΠΙΟΥ'!F10</f>
        <v>34</v>
      </c>
      <c r="G10" s="7" t="s">
        <v>78</v>
      </c>
      <c r="H10" s="8">
        <f>'[1]178 ΑΓΙΟΥ ΙΩΑΝΝΟΥ'!H10+'[1]179 ΑΝΑΡΓΥΡΩΝ'!H10+'[1]180 ΑΝΩ ΛΑΨΙΣΤΑΣ'!H10+'[1]181 ΒΑΓΕΝΗΤΙΟΥ'!H10+'[1]182 ΒΟΥΝΟΠΛΑΓΙΑΣ'!H10+'[1]183 ΓΡΑΜΜΕΝΟΥ'!H10+'[1]184 ΕΛΕΟΥΣΑΣ'!H10+'[1]185 ΕΛΕΟΥΣΑΣ'!H10+'[1]186 ΕΛΕΟΥΣΑΣ'!H10+'[1]187 ΕΛΕΟΥΣΑΣ'!H10+'[1]188 ΖΩΟΔΟΧΟΥ'!H10+'[1]189 ΚΑΤΩ ΛΑΨΙΣΤΑΣ'!H10+'[1]190 ΛΥΓΓΟΥ'!H10+'[1]191 ΛΟΦΙΣΚΟΥ'!H10+'[1]192 ΜΕΓΑΛΟΥ ΓΑΡΔΙΚΙΟΥ'!H10+'[1]193 ΝΕΟΧΩΡΙΟΥ'!H10+'[1]194 ΠΕΡΑΤΗΣ'!H10+'[1]195 ΠΕΤΡΑΛΩΝΩΝ'!H10+'[1]196 ΠΟΛΥΛΟΦΟΥ'!H10+'[1]197 ΡΟΔΟΤΟΠΙΟΥ'!H10+'[1]198 ΡΟΔΟΤΟΠΙΟΥ'!H10</f>
        <v>21</v>
      </c>
      <c r="I10" s="7" t="s">
        <v>79</v>
      </c>
      <c r="J10" s="8">
        <f>'[1]178 ΑΓΙΟΥ ΙΩΑΝΝΟΥ'!J10+'[1]179 ΑΝΑΡΓΥΡΩΝ'!J10+'[1]180 ΑΝΩ ΛΑΨΙΣΤΑΣ'!J10+'[1]181 ΒΑΓΕΝΗΤΙΟΥ'!J10+'[1]182 ΒΟΥΝΟΠΛΑΓΙΑΣ'!J10+'[1]183 ΓΡΑΜΜΕΝΟΥ'!J10+'[1]184 ΕΛΕΟΥΣΑΣ'!J10+'[1]185 ΕΛΕΟΥΣΑΣ'!J10+'[1]186 ΕΛΕΟΥΣΑΣ'!J10+'[1]187 ΕΛΕΟΥΣΑΣ'!J10+'[1]188 ΖΩΟΔΟΧΟΥ'!J10+'[1]189 ΚΑΤΩ ΛΑΨΙΣΤΑΣ'!J10+'[1]190 ΛΥΓΓΟΥ'!J10+'[1]191 ΛΟΦΙΣΚΟΥ'!J10+'[1]192 ΜΕΓΑΛΟΥ ΓΑΡΔΙΚΙΟΥ'!J10+'[1]193 ΝΕΟΧΩΡΙΟΥ'!J10+'[1]194 ΠΕΡΑΤΗΣ'!J10+'[1]195 ΠΕΤΡΑΛΩΝΩΝ'!J10+'[1]196 ΠΟΛΥΛΟΦΟΥ'!J10+'[1]197 ΡΟΔΟΤΟΠΙΟΥ'!J10+'[1]198 ΡΟΔΟΤΟΠΙΟΥ'!J10</f>
        <v>42</v>
      </c>
      <c r="K10" s="13"/>
      <c r="L10" s="14"/>
      <c r="M10" s="15"/>
      <c r="N10" s="16"/>
      <c r="O10" s="7" t="s">
        <v>80</v>
      </c>
      <c r="P10" s="8">
        <f>'[1]178 ΑΓΙΟΥ ΙΩΑΝΝΟΥ'!P10+'[1]179 ΑΝΑΡΓΥΡΩΝ'!P10+'[1]180 ΑΝΩ ΛΑΨΙΣΤΑΣ'!P10+'[1]181 ΒΑΓΕΝΗΤΙΟΥ'!P10+'[1]182 ΒΟΥΝΟΠΛΑΓΙΑΣ'!P10+'[1]183 ΓΡΑΜΜΕΝΟΥ'!P10+'[1]184 ΕΛΕΟΥΣΑΣ'!P10+'[1]185 ΕΛΕΟΥΣΑΣ'!P10+'[1]186 ΕΛΕΟΥΣΑΣ'!P10+'[1]187 ΕΛΕΟΥΣΑΣ'!P10+'[1]188 ΖΩΟΔΟΧΟΥ'!P10+'[1]189 ΚΑΤΩ ΛΑΨΙΣΤΑΣ'!P10+'[1]190 ΛΥΓΓΟΥ'!P10+'[1]191 ΛΟΦΙΣΚΟΥ'!P10+'[1]192 ΜΕΓΑΛΟΥ ΓΑΡΔΙΚΙΟΥ'!P10+'[1]193 ΝΕΟΧΩΡΙΟΥ'!P10+'[1]194 ΠΕΡΑΤΗΣ'!P10+'[1]195 ΠΕΤΡΑΛΩΝΩΝ'!P10+'[1]196 ΠΟΛΥΛΟΦΟΥ'!P10+'[1]197 ΡΟΔΟΤΟΠΙΟΥ'!P10+'[1]198 ΡΟΔΟΤΟΠΙΟΥ'!P10</f>
        <v>11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8">
        <f>'[1]178 ΑΓΙΟΥ ΙΩΑΝΝΟΥ'!Z10+'[1]179 ΑΝΑΡΓΥΡΩΝ'!Z10+'[1]180 ΑΝΩ ΛΑΨΙΣΤΑΣ'!Z10+'[1]181 ΒΑΓΕΝΗΤΙΟΥ'!Z10+'[1]182 ΒΟΥΝΟΠΛΑΓΙΑΣ'!Z10+'[1]183 ΓΡΑΜΜΕΝΟΥ'!Z10+'[1]184 ΕΛΕΟΥΣΑΣ'!Z10+'[1]185 ΕΛΕΟΥΣΑΣ'!Z10+'[1]186 ΕΛΕΟΥΣΑΣ'!Z10+'[1]187 ΕΛΕΟΥΣΑΣ'!Z10+'[1]188 ΖΩΟΔΟΧΟΥ'!Z10+'[1]189 ΚΑΤΩ ΛΑΨΙΣΤΑΣ'!Z10+'[1]190 ΛΥΓΓΟΥ'!Z10+'[1]191 ΛΟΦΙΣΚΟΥ'!Z10+'[1]192 ΜΕΓΑΛΟΥ ΓΑΡΔΙΚΙΟΥ'!Z10+'[1]193 ΝΕΟΧΩΡΙΟΥ'!Z10+'[1]194 ΠΕΡΑΤΗΣ'!Z10+'[1]195 ΠΕΤΡΑΛΩΝΩΝ'!Z10+'[1]196 ΠΟΛΥΛΟΦΟΥ'!Z10+'[1]197 ΡΟΔΟΤΟΠΙΟΥ'!Z10+'[1]198 ΡΟΔΟΤΟΠΙΟΥ'!Z10</f>
        <v>55</v>
      </c>
      <c r="AA10" s="15"/>
      <c r="AB10" s="16"/>
      <c r="AC10" s="7" t="s">
        <v>82</v>
      </c>
      <c r="AD10" s="8">
        <f>'[1]178 ΑΓΙΟΥ ΙΩΑΝΝΟΥ'!AD10+'[1]179 ΑΝΑΡΓΥΡΩΝ'!AD10+'[1]180 ΑΝΩ ΛΑΨΙΣΤΑΣ'!AD10+'[1]181 ΒΑΓΕΝΗΤΙΟΥ'!AD10+'[1]182 ΒΟΥΝΟΠΛΑΓΙΑΣ'!AD10+'[1]183 ΓΡΑΜΜΕΝΟΥ'!AD10+'[1]184 ΕΛΕΟΥΣΑΣ'!AD10+'[1]185 ΕΛΕΟΥΣΑΣ'!AD10+'[1]186 ΕΛΕΟΥΣΑΣ'!AD10+'[1]187 ΕΛΕΟΥΣΑΣ'!AD10+'[1]188 ΖΩΟΔΟΧΟΥ'!AD10+'[1]189 ΚΑΤΩ ΛΑΨΙΣΤΑΣ'!AD10+'[1]190 ΛΥΓΓΟΥ'!AD10+'[1]191 ΛΟΦΙΣΚΟΥ'!AD10+'[1]192 ΜΕΓΑΛΟΥ ΓΑΡΔΙΚΙΟΥ'!AD10+'[1]193 ΝΕΟΧΩΡΙΟΥ'!AD10+'[1]194 ΠΕΡΑΤΗΣ'!AD10+'[1]195 ΠΕΤΡΑΛΩΝΩΝ'!AD10+'[1]196 ΠΟΛΥΛΟΦΟΥ'!AD10+'[1]197 ΡΟΔΟΤΟΠΙΟΥ'!AD10+'[1]198 ΡΟΔΟΤΟΠΙΟΥ'!AD10</f>
        <v>8</v>
      </c>
      <c r="AE10" s="13"/>
      <c r="AF10" s="14"/>
      <c r="AG10" s="13"/>
      <c r="AH10" s="14"/>
      <c r="AI10" s="7" t="s">
        <v>83</v>
      </c>
      <c r="AJ10" s="8">
        <f>'[1]178 ΑΓΙΟΥ ΙΩΑΝΝΟΥ'!AJ10+'[1]179 ΑΝΑΡΓΥΡΩΝ'!AJ10+'[1]180 ΑΝΩ ΛΑΨΙΣΤΑΣ'!AJ10+'[1]181 ΒΑΓΕΝΗΤΙΟΥ'!AJ10+'[1]182 ΒΟΥΝΟΠΛΑΓΙΑΣ'!AJ10+'[1]183 ΓΡΑΜΜΕΝΟΥ'!AJ10+'[1]184 ΕΛΕΟΥΣΑΣ'!AJ10+'[1]185 ΕΛΕΟΥΣΑΣ'!AJ10+'[1]186 ΕΛΕΟΥΣΑΣ'!AJ10+'[1]187 ΕΛΕΟΥΣΑΣ'!AJ10+'[1]188 ΖΩΟΔΟΧΟΥ'!AJ10+'[1]189 ΚΑΤΩ ΛΑΨΙΣΤΑΣ'!AJ10+'[1]190 ΛΥΓΓΟΥ'!AJ10+'[1]191 ΛΟΦΙΣΚΟΥ'!AJ10+'[1]192 ΜΕΓΑΛΟΥ ΓΑΡΔΙΚΙΟΥ'!AJ10+'[1]193 ΝΕΟΧΩΡΙΟΥ'!AJ10+'[1]194 ΠΕΡΑΤΗΣ'!AJ10+'[1]195 ΠΕΤΡΑΛΩΝΩΝ'!AJ10+'[1]196 ΠΟΛΥΛΟΦΟΥ'!AJ10+'[1]197 ΡΟΔΟΤΟΠΙΟΥ'!AJ10+'[1]198 ΡΟΔΟΤΟΠΙΟΥ'!AJ10</f>
        <v>6</v>
      </c>
    </row>
    <row r="11" spans="1:36" ht="16.5" thickBot="1">
      <c r="A11" s="7" t="s">
        <v>10</v>
      </c>
      <c r="B11" s="8">
        <f>'[1]178 ΑΓΙΟΥ ΙΩΑΝΝΟΥ'!B11+'[1]179 ΑΝΑΡΓΥΡΩΝ'!B11+'[1]180 ΑΝΩ ΛΑΨΙΣΤΑΣ'!B11+'[1]181 ΒΑΓΕΝΗΤΙΟΥ'!B11+'[1]182 ΒΟΥΝΟΠΛΑΓΙΑΣ'!B11+'[1]183 ΓΡΑΜΜΕΝΟΥ'!B11+'[1]184 ΕΛΕΟΥΣΑΣ'!B11+'[1]185 ΕΛΕΟΥΣΑΣ'!B11+'[1]186 ΕΛΕΟΥΣΑΣ'!B11+'[1]187 ΕΛΕΟΥΣΑΣ'!B11+'[1]188 ΖΩΟΔΟΧΟΥ'!B11+'[1]189 ΚΑΤΩ ΛΑΨΙΣΤΑΣ'!B11+'[1]190 ΛΥΓΓΟΥ'!B11+'[1]191 ΛΟΦΙΣΚΟΥ'!B11+'[1]192 ΜΕΓΑΛΟΥ ΓΑΡΔΙΚΙΟΥ'!B11+'[1]193 ΝΕΟΧΩΡΙΟΥ'!B11+'[1]194 ΠΕΡΑΤΗΣ'!B11+'[1]195 ΠΕΤΡΑΛΩΝΩΝ'!B11+'[1]196 ΠΟΛΥΛΟΦΟΥ'!B11+'[1]197 ΡΟΔΟΤΟΠΙΟΥ'!B11+'[1]198 ΡΟΔΟΤΟΠΙΟΥ'!B11</f>
        <v>190</v>
      </c>
      <c r="C11" s="7" t="s">
        <v>84</v>
      </c>
      <c r="D11" s="8">
        <f>'[1]178 ΑΓΙΟΥ ΙΩΑΝΝΟΥ'!D11+'[1]179 ΑΝΑΡΓΥΡΩΝ'!D11+'[1]180 ΑΝΩ ΛΑΨΙΣΤΑΣ'!D11+'[1]181 ΒΑΓΕΝΗΤΙΟΥ'!D11+'[1]182 ΒΟΥΝΟΠΛΑΓΙΑΣ'!D11+'[1]183 ΓΡΑΜΜΕΝΟΥ'!D11+'[1]184 ΕΛΕΟΥΣΑΣ'!D11+'[1]185 ΕΛΕΟΥΣΑΣ'!D11+'[1]186 ΕΛΕΟΥΣΑΣ'!D11+'[1]187 ΕΛΕΟΥΣΑΣ'!D11+'[1]188 ΖΩΟΔΟΧΟΥ'!D11+'[1]189 ΚΑΤΩ ΛΑΨΙΣΤΑΣ'!D11+'[1]190 ΛΥΓΓΟΥ'!D11+'[1]191 ΛΟΦΙΣΚΟΥ'!D11+'[1]192 ΜΕΓΑΛΟΥ ΓΑΡΔΙΚΙΟΥ'!D11+'[1]193 ΝΕΟΧΩΡΙΟΥ'!D11+'[1]194 ΠΕΡΑΤΗΣ'!D11+'[1]195 ΠΕΤΡΑΛΩΝΩΝ'!D11+'[1]196 ΠΟΛΥΛΟΦΟΥ'!D11+'[1]197 ΡΟΔΟΤΟΠΙΟΥ'!D11+'[1]198 ΡΟΔΟΤΟΠΙΟΥ'!D11</f>
        <v>372</v>
      </c>
      <c r="E11" s="7" t="s">
        <v>85</v>
      </c>
      <c r="F11" s="8">
        <f>'[1]178 ΑΓΙΟΥ ΙΩΑΝΝΟΥ'!F11+'[1]179 ΑΝΑΡΓΥΡΩΝ'!F11+'[1]180 ΑΝΩ ΛΑΨΙΣΤΑΣ'!F11+'[1]181 ΒΑΓΕΝΗΤΙΟΥ'!F11+'[1]182 ΒΟΥΝΟΠΛΑΓΙΑΣ'!F11+'[1]183 ΓΡΑΜΜΕΝΟΥ'!F11+'[1]184 ΕΛΕΟΥΣΑΣ'!F11+'[1]185 ΕΛΕΟΥΣΑΣ'!F11+'[1]186 ΕΛΕΟΥΣΑΣ'!F11+'[1]187 ΕΛΕΟΥΣΑΣ'!F11+'[1]188 ΖΩΟΔΟΧΟΥ'!F11+'[1]189 ΚΑΤΩ ΛΑΨΙΣΤΑΣ'!F11+'[1]190 ΛΥΓΓΟΥ'!F11+'[1]191 ΛΟΦΙΣΚΟΥ'!F11+'[1]192 ΜΕΓΑΛΟΥ ΓΑΡΔΙΚΙΟΥ'!F11+'[1]193 ΝΕΟΧΩΡΙΟΥ'!F11+'[1]194 ΠΕΡΑΤΗΣ'!F11+'[1]195 ΠΕΤΡΑΛΩΝΩΝ'!F11+'[1]196 ΠΟΛΥΛΟΦΟΥ'!F11+'[1]197 ΡΟΔΟΤΟΠΙΟΥ'!F11+'[1]198 ΡΟΔΟΤΟΠΙΟΥ'!F11</f>
        <v>48</v>
      </c>
      <c r="G11" s="15"/>
      <c r="H11" s="16"/>
      <c r="I11" s="7" t="s">
        <v>86</v>
      </c>
      <c r="J11" s="8">
        <f>'[1]178 ΑΓΙΟΥ ΙΩΑΝΝΟΥ'!J11+'[1]179 ΑΝΑΡΓΥΡΩΝ'!J11+'[1]180 ΑΝΩ ΛΑΨΙΣΤΑΣ'!J11+'[1]181 ΒΑΓΕΝΗΤΙΟΥ'!J11+'[1]182 ΒΟΥΝΟΠΛΑΓΙΑΣ'!J11+'[1]183 ΓΡΑΜΜΕΝΟΥ'!J11+'[1]184 ΕΛΕΟΥΣΑΣ'!J11+'[1]185 ΕΛΕΟΥΣΑΣ'!J11+'[1]186 ΕΛΕΟΥΣΑΣ'!J11+'[1]187 ΕΛΕΟΥΣΑΣ'!J11+'[1]188 ΖΩΟΔΟΧΟΥ'!J11+'[1]189 ΚΑΤΩ ΛΑΨΙΣΤΑΣ'!J11+'[1]190 ΛΥΓΓΟΥ'!J11+'[1]191 ΛΟΦΙΣΚΟΥ'!J11+'[1]192 ΜΕΓΑΛΟΥ ΓΑΡΔΙΚΙΟΥ'!J11+'[1]193 ΝΕΟΧΩΡΙΟΥ'!J11+'[1]194 ΠΕΡΑΤΗΣ'!J11+'[1]195 ΠΕΤΡΑΛΩΝΩΝ'!J11+'[1]196 ΠΟΛΥΛΟΦΟΥ'!J11+'[1]197 ΡΟΔΟΤΟΠΙΟΥ'!J11+'[1]198 ΡΟΔΟΤΟΠΙΟΥ'!J11</f>
        <v>130</v>
      </c>
      <c r="K11" s="13"/>
      <c r="L11" s="14"/>
      <c r="M11" s="15"/>
      <c r="N11" s="16"/>
      <c r="O11" s="7" t="s">
        <v>87</v>
      </c>
      <c r="P11" s="8">
        <f>'[1]178 ΑΓΙΟΥ ΙΩΑΝΝΟΥ'!P11+'[1]179 ΑΝΑΡΓΥΡΩΝ'!P11+'[1]180 ΑΝΩ ΛΑΨΙΣΤΑΣ'!P11+'[1]181 ΒΑΓΕΝΗΤΙΟΥ'!P11+'[1]182 ΒΟΥΝΟΠΛΑΓΙΑΣ'!P11+'[1]183 ΓΡΑΜΜΕΝΟΥ'!P11+'[1]184 ΕΛΕΟΥΣΑΣ'!P11+'[1]185 ΕΛΕΟΥΣΑΣ'!P11+'[1]186 ΕΛΕΟΥΣΑΣ'!P11+'[1]187 ΕΛΕΟΥΣΑΣ'!P11+'[1]188 ΖΩΟΔΟΧΟΥ'!P11+'[1]189 ΚΑΤΩ ΛΑΨΙΣΤΑΣ'!P11+'[1]190 ΛΥΓΓΟΥ'!P11+'[1]191 ΛΟΦΙΣΚΟΥ'!P11+'[1]192 ΜΕΓΑΛΟΥ ΓΑΡΔΙΚΙΟΥ'!P11+'[1]193 ΝΕΟΧΩΡΙΟΥ'!P11+'[1]194 ΠΕΡΑΤΗΣ'!P11+'[1]195 ΠΕΤΡΑΛΩΝΩΝ'!P11+'[1]196 ΠΟΛΥΛΟΦΟΥ'!P11+'[1]197 ΡΟΔΟΤΟΠΙΟΥ'!P11+'[1]198 ΡΟΔΟΤΟΠΙΟΥ'!P11</f>
        <v>83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8">
        <f>'[1]178 ΑΓΙΟΥ ΙΩΑΝΝΟΥ'!Z11+'[1]179 ΑΝΑΡΓΥΡΩΝ'!Z11+'[1]180 ΑΝΩ ΛΑΨΙΣΤΑΣ'!Z11+'[1]181 ΒΑΓΕΝΗΤΙΟΥ'!Z11+'[1]182 ΒΟΥΝΟΠΛΑΓΙΑΣ'!Z11+'[1]183 ΓΡΑΜΜΕΝΟΥ'!Z11+'[1]184 ΕΛΕΟΥΣΑΣ'!Z11+'[1]185 ΕΛΕΟΥΣΑΣ'!Z11+'[1]186 ΕΛΕΟΥΣΑΣ'!Z11+'[1]187 ΕΛΕΟΥΣΑΣ'!Z11+'[1]188 ΖΩΟΔΟΧΟΥ'!Z11+'[1]189 ΚΑΤΩ ΛΑΨΙΣΤΑΣ'!Z11+'[1]190 ΛΥΓΓΟΥ'!Z11+'[1]191 ΛΟΦΙΣΚΟΥ'!Z11+'[1]192 ΜΕΓΑΛΟΥ ΓΑΡΔΙΚΙΟΥ'!Z11+'[1]193 ΝΕΟΧΩΡΙΟΥ'!Z11+'[1]194 ΠΕΡΑΤΗΣ'!Z11+'[1]195 ΠΕΤΡΑΛΩΝΩΝ'!Z11+'[1]196 ΠΟΛΥΛΟΦΟΥ'!Z11+'[1]197 ΡΟΔΟΤΟΠΙΟΥ'!Z11+'[1]198 ΡΟΔΟΤΟΠΙΟΥ'!Z11</f>
        <v>24</v>
      </c>
      <c r="AA11" s="15"/>
      <c r="AB11" s="16"/>
      <c r="AC11" s="7" t="s">
        <v>89</v>
      </c>
      <c r="AD11" s="8">
        <f>'[1]178 ΑΓΙΟΥ ΙΩΑΝΝΟΥ'!AD11+'[1]179 ΑΝΑΡΓΥΡΩΝ'!AD11+'[1]180 ΑΝΩ ΛΑΨΙΣΤΑΣ'!AD11+'[1]181 ΒΑΓΕΝΗΤΙΟΥ'!AD11+'[1]182 ΒΟΥΝΟΠΛΑΓΙΑΣ'!AD11+'[1]183 ΓΡΑΜΜΕΝΟΥ'!AD11+'[1]184 ΕΛΕΟΥΣΑΣ'!AD11+'[1]185 ΕΛΕΟΥΣΑΣ'!AD11+'[1]186 ΕΛΕΟΥΣΑΣ'!AD11+'[1]187 ΕΛΕΟΥΣΑΣ'!AD11+'[1]188 ΖΩΟΔΟΧΟΥ'!AD11+'[1]189 ΚΑΤΩ ΛΑΨΙΣΤΑΣ'!AD11+'[1]190 ΛΥΓΓΟΥ'!AD11+'[1]191 ΛΟΦΙΣΚΟΥ'!AD11+'[1]192 ΜΕΓΑΛΟΥ ΓΑΡΔΙΚΙΟΥ'!AD11+'[1]193 ΝΕΟΧΩΡΙΟΥ'!AD11+'[1]194 ΠΕΡΑΤΗΣ'!AD11+'[1]195 ΠΕΤΡΑΛΩΝΩΝ'!AD11+'[1]196 ΠΟΛΥΛΟΦΟΥ'!AD11+'[1]197 ΡΟΔΟΤΟΠΙΟΥ'!AD11+'[1]198 ΡΟΔΟΤΟΠΙΟΥ'!AD11</f>
        <v>3</v>
      </c>
      <c r="AE11" s="15"/>
      <c r="AF11" s="16"/>
      <c r="AG11" s="13"/>
      <c r="AH11" s="14"/>
      <c r="AI11" s="7" t="s">
        <v>90</v>
      </c>
      <c r="AJ11" s="8">
        <f>'[1]178 ΑΓΙΟΥ ΙΩΑΝΝΟΥ'!AJ11+'[1]179 ΑΝΑΡΓΥΡΩΝ'!AJ11+'[1]180 ΑΝΩ ΛΑΨΙΣΤΑΣ'!AJ11+'[1]181 ΒΑΓΕΝΗΤΙΟΥ'!AJ11+'[1]182 ΒΟΥΝΟΠΛΑΓΙΑΣ'!AJ11+'[1]183 ΓΡΑΜΜΕΝΟΥ'!AJ11+'[1]184 ΕΛΕΟΥΣΑΣ'!AJ11+'[1]185 ΕΛΕΟΥΣΑΣ'!AJ11+'[1]186 ΕΛΕΟΥΣΑΣ'!AJ11+'[1]187 ΕΛΕΟΥΣΑΣ'!AJ11+'[1]188 ΖΩΟΔΟΧΟΥ'!AJ11+'[1]189 ΚΑΤΩ ΛΑΨΙΣΤΑΣ'!AJ11+'[1]190 ΛΥΓΓΟΥ'!AJ11+'[1]191 ΛΟΦΙΣΚΟΥ'!AJ11+'[1]192 ΜΕΓΑΛΟΥ ΓΑΡΔΙΚΙΟΥ'!AJ11+'[1]193 ΝΕΟΧΩΡΙΟΥ'!AJ11+'[1]194 ΠΕΡΑΤΗΣ'!AJ11+'[1]195 ΠΕΤΡΑΛΩΝΩΝ'!AJ11+'[1]196 ΠΟΛΥΛΟΦΟΥ'!AJ11+'[1]197 ΡΟΔΟΤΟΠΙΟΥ'!AJ11+'[1]198 ΡΟΔΟΤΟΠΙΟΥ'!AJ11</f>
        <v>21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selection activeCell="AC2" sqref="AC2:AD2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91</v>
      </c>
      <c r="Y1" s="18" t="s">
        <v>92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/>
      <c r="C3" s="3" t="s">
        <v>1</v>
      </c>
      <c r="D3" s="4">
        <f>'[2]134 ΑΣΦΑΚΑΣ'!D3+'[2]135 ΒΑΤΑΤΑΔΩΝ '!D3+'[2]136 ΒΛΑΧΑΤΑΝΟΥ '!D3+'[2]137 ΓΑΒΡΙΣΙΩΝ '!D3+'[2]138 ΛΙΓΟΨΑΣ '!D3+'[2]139 ΜΕΤΑΜΟΡΦΩΣΗΣ '!D3+'[2]140 ΜΕΤΑΜΟΡΦΩΣΗΣ '!D3+'[2]141 ΠΕΤΣΑΛΙΟΥ'!D3</f>
        <v>0</v>
      </c>
      <c r="E3" s="3" t="s">
        <v>1</v>
      </c>
      <c r="F3" s="4">
        <f>'[2]134 ΑΣΦΑΚΑΣ'!F3+'[2]135 ΒΑΤΑΤΑΔΩΝ '!F3+'[2]136 ΒΛΑΧΑΤΑΝΟΥ '!F3+'[2]137 ΓΑΒΡΙΣΙΩΝ '!F3+'[2]138 ΛΙΓΟΨΑΣ '!F3+'[2]139 ΜΕΤΑΜΟΡΦΩΣΗΣ '!F3+'[2]140 ΜΕΤΑΜΟΡΦΩΣΗΣ '!F3+'[2]141 ΠΕΤΣΑΛΙΟΥ'!F3</f>
        <v>0</v>
      </c>
      <c r="G3" s="3" t="s">
        <v>1</v>
      </c>
      <c r="H3" s="4">
        <f>'[2]134 ΑΣΦΑΚΑΣ'!H3+'[2]135 ΒΑΤΑΤΑΔΩΝ '!H3+'[2]136 ΒΛΑΧΑΤΑΝΟΥ '!H3+'[2]137 ΓΑΒΡΙΣΙΩΝ '!H3+'[2]138 ΛΙΓΟΨΑΣ '!H3+'[2]139 ΜΕΤΑΜΟΡΦΩΣΗΣ '!H3+'[2]140 ΜΕΤΑΜΟΡΦΩΣΗΣ '!H3+'[2]141 ΠΕΤΣΑΛΙΟΥ'!H3</f>
        <v>0</v>
      </c>
      <c r="I3" s="3" t="s">
        <v>1</v>
      </c>
      <c r="J3" s="4">
        <f>'[2]134 ΑΣΦΑΚΑΣ'!J3+'[2]135 ΒΑΤΑΤΑΔΩΝ '!J3+'[2]136 ΒΛΑΧΑΤΑΝΟΥ '!J3+'[2]137 ΓΑΒΡΙΣΙΩΝ '!J3+'[2]138 ΛΙΓΟΨΑΣ '!J3+'[2]139 ΜΕΤΑΜΟΡΦΩΣΗΣ '!J3+'[2]140 ΜΕΤΑΜΟΡΦΩΣΗΣ '!J3+'[2]141 ΠΕΤΣΑΛΙΟΥ'!J3</f>
        <v>0</v>
      </c>
      <c r="K3" s="3" t="s">
        <v>1</v>
      </c>
      <c r="L3" s="4">
        <f>'[2]134 ΑΣΦΑΚΑΣ'!L3+'[2]135 ΒΑΤΑΤΑΔΩΝ '!L3+'[2]136 ΒΛΑΧΑΤΑΝΟΥ '!L3+'[2]137 ΓΑΒΡΙΣΙΩΝ '!L3+'[2]138 ΛΙΓΟΨΑΣ '!L3+'[2]139 ΜΕΤΑΜΟΡΦΩΣΗΣ '!L3+'[2]140 ΜΕΤΑΜΟΡΦΩΣΗΣ '!L3+'[2]141 ΠΕΤΣΑΛΙΟΥ'!L3</f>
        <v>0</v>
      </c>
      <c r="M3" s="3" t="s">
        <v>1</v>
      </c>
      <c r="N3" s="4">
        <f>'[2]134 ΑΣΦΑΚΑΣ'!N3+'[2]135 ΒΑΤΑΤΑΔΩΝ '!N3+'[2]136 ΒΛΑΧΑΤΑΝΟΥ '!N3+'[2]137 ΓΑΒΡΙΣΙΩΝ '!N3+'[2]138 ΛΙΓΟΨΑΣ '!N3+'[2]139 ΜΕΤΑΜΟΡΦΩΣΗΣ '!N3+'[2]140 ΜΕΤΑΜΟΡΦΩΣΗΣ '!N3+'[2]141 ΠΕΤΣΑΛΙΟΥ'!N3</f>
        <v>0</v>
      </c>
      <c r="O3" s="3" t="s">
        <v>1</v>
      </c>
      <c r="P3" s="4">
        <f>'[2]134 ΑΣΦΑΚΑΣ'!P3+'[2]135 ΒΑΤΑΤΑΔΩΝ '!P3+'[2]136 ΒΛΑΧΑΤΑΝΟΥ '!P3+'[2]137 ΓΑΒΡΙΣΙΩΝ '!P3+'[2]138 ΛΙΓΟΨΑΣ '!P3+'[2]139 ΜΕΤΑΜΟΡΦΩΣΗΣ '!P3+'[2]140 ΜΕΤΑΜΟΡΦΩΣΗΣ '!P3+'[2]141 ΠΕΤΣΑΛΙΟΥ'!P3</f>
        <v>1</v>
      </c>
      <c r="Q3" s="3" t="s">
        <v>1</v>
      </c>
      <c r="R3" s="4">
        <f>'[2]134 ΑΣΦΑΚΑΣ'!R3+'[2]135 ΒΑΤΑΤΑΔΩΝ '!R3+'[2]136 ΒΛΑΧΑΤΑΝΟΥ '!R3+'[2]137 ΓΑΒΡΙΣΙΩΝ '!R3+'[2]138 ΛΙΓΟΨΑΣ '!R3+'[2]139 ΜΕΤΑΜΟΡΦΩΣΗΣ '!R3+'[2]140 ΜΕΤΑΜΟΡΦΩΣΗΣ '!R3+'[2]141 ΠΕΤΣΑΛΙΟΥ'!R3</f>
        <v>0</v>
      </c>
      <c r="S3" s="3" t="s">
        <v>1</v>
      </c>
      <c r="T3" s="4">
        <f>'[2]134 ΑΣΦΑΚΑΣ'!T3+'[2]135 ΒΑΤΑΤΑΔΩΝ '!T3+'[2]136 ΒΛΑΧΑΤΑΝΟΥ '!T3+'[2]137 ΓΑΒΡΙΣΙΩΝ '!T3+'[2]138 ΛΙΓΟΨΑΣ '!T3+'[2]139 ΜΕΤΑΜΟΡΦΩΣΗΣ '!T3+'[2]140 ΜΕΤΑΜΟΡΦΩΣΗΣ '!T3+'[2]141 ΠΕΤΣΑΛΙΟΥ'!T3</f>
        <v>0</v>
      </c>
      <c r="U3" s="3" t="s">
        <v>1</v>
      </c>
      <c r="V3" s="4">
        <f>'[2]134 ΑΣΦΑΚΑΣ'!V3+'[2]135 ΒΑΤΑΤΑΔΩΝ '!V3+'[2]136 ΒΛΑΧΑΤΑΝΟΥ '!V3+'[2]137 ΓΑΒΡΙΣΙΩΝ '!V3+'[2]138 ΛΙΓΟΨΑΣ '!V3+'[2]139 ΜΕΤΑΜΟΡΦΩΣΗΣ '!V3+'[2]140 ΜΕΤΑΜΟΡΦΩΣΗΣ '!V3+'[2]141 ΠΕΤΣΑΛΙΟΥ'!V3</f>
        <v>0</v>
      </c>
      <c r="W3" s="3" t="s">
        <v>1</v>
      </c>
      <c r="X3" s="4">
        <f>'[2]134 ΑΣΦΑΚΑΣ'!X3+'[2]135 ΒΑΤΑΤΑΔΩΝ '!X3+'[2]136 ΒΛΑΧΑΤΑΝΟΥ '!X3+'[2]137 ΓΑΒΡΙΣΙΩΝ '!X3+'[2]138 ΛΙΓΟΨΑΣ '!X3+'[2]139 ΜΕΤΑΜΟΡΦΩΣΗΣ '!X3+'[2]140 ΜΕΤΑΜΟΡΦΩΣΗΣ '!X3+'[2]141 ΠΕΤΣΑΛΙΟΥ'!X3</f>
        <v>0</v>
      </c>
      <c r="Y3" s="3" t="s">
        <v>1</v>
      </c>
      <c r="Z3" s="4">
        <f>'[2]134 ΑΣΦΑΚΑΣ'!Z3+'[2]135 ΒΑΤΑΤΑΔΩΝ '!Z3+'[2]136 ΒΛΑΧΑΤΑΝΟΥ '!Z3+'[2]137 ΓΑΒΡΙΣΙΩΝ '!Z3+'[2]138 ΛΙΓΟΨΑΣ '!Z3+'[2]139 ΜΕΤΑΜΟΡΦΩΣΗΣ '!Z3+'[2]140 ΜΕΤΑΜΟΡΦΩΣΗΣ '!Z3+'[2]141 ΠΕΤΣΑΛΙΟΥ'!Z3</f>
        <v>0</v>
      </c>
      <c r="AA3" s="3" t="s">
        <v>1</v>
      </c>
      <c r="AB3" s="4">
        <f>'[2]134 ΑΣΦΑΚΑΣ'!AB3+'[2]135 ΒΑΤΑΤΑΔΩΝ '!AB3+'[2]136 ΒΛΑΧΑΤΑΝΟΥ '!AB3+'[2]137 ΓΑΒΡΙΣΙΩΝ '!AB3+'[2]138 ΛΙΓΟΨΑΣ '!AB3+'[2]139 ΜΕΤΑΜΟΡΦΩΣΗΣ '!AB3+'[2]140 ΜΕΤΑΜΟΡΦΩΣΗΣ '!AB3+'[2]141 ΠΕΤΣΑΛΙΟΥ'!AB3</f>
        <v>0</v>
      </c>
      <c r="AC3" s="3" t="s">
        <v>1</v>
      </c>
      <c r="AD3" s="4">
        <f>'[2]134 ΑΣΦΑΚΑΣ'!AD3+'[2]135 ΒΑΤΑΤΑΔΩΝ '!AD3+'[2]136 ΒΛΑΧΑΤΑΝΟΥ '!AD3+'[2]137 ΓΑΒΡΙΣΙΩΝ '!AD3+'[2]138 ΛΙΓΟΨΑΣ '!AD3+'[2]139 ΜΕΤΑΜΟΡΦΩΣΗΣ '!AD3+'[2]140 ΜΕΤΑΜΟΡΦΩΣΗΣ '!AD3+'[2]141 ΠΕΤΣΑΛΙΟΥ'!AD3</f>
        <v>1</v>
      </c>
      <c r="AE3" s="3" t="s">
        <v>1</v>
      </c>
      <c r="AF3" s="4">
        <f>'[2]134 ΑΣΦΑΚΑΣ'!AF3+'[2]135 ΒΑΤΑΤΑΔΩΝ '!AF3+'[2]136 ΒΛΑΧΑΤΑΝΟΥ '!AF3+'[2]137 ΓΑΒΡΙΣΙΩΝ '!AF3+'[2]138 ΛΙΓΟΨΑΣ '!AF3+'[2]139 ΜΕΤΑΜΟΡΦΩΣΗΣ '!AF3+'[2]140 ΜΕΤΑΜΟΡΦΩΣΗΣ '!AF3+'[2]141 ΠΕΤΣΑΛΙΟΥ'!AF3</f>
        <v>0</v>
      </c>
      <c r="AG3" s="3" t="s">
        <v>1</v>
      </c>
      <c r="AH3" s="4">
        <f>'[2]134 ΑΣΦΑΚΑΣ'!AH3+'[2]135 ΒΑΤΑΤΑΔΩΝ '!AH3+'[2]136 ΒΛΑΧΑΤΑΝΟΥ '!AH3+'[2]137 ΓΑΒΡΙΣΙΩΝ '!AH3+'[2]138 ΛΙΓΟΨΑΣ '!AH3+'[2]139 ΜΕΤΑΜΟΡΦΩΣΗΣ '!AH3+'[2]140 ΜΕΤΑΜΟΡΦΩΣΗΣ '!AH3+'[2]141 ΠΕΤΣΑΛΙΟΥ'!AH3</f>
        <v>0</v>
      </c>
      <c r="AI3" s="3" t="s">
        <v>1</v>
      </c>
      <c r="AJ3" s="4">
        <f>'[2]134 ΑΣΦΑΚΑΣ'!AJ3+'[2]135 ΒΑΤΑΤΑΔΩΝ '!AJ3+'[2]136 ΒΛΑΧΑΤΑΝΟΥ '!AJ3+'[2]137 ΓΑΒΡΙΣΙΩΝ '!AJ3+'[2]138 ΛΙΓΟΨΑΣ '!AJ3+'[2]139 ΜΕΤΑΜΟΡΦΩΣΗΣ '!AJ3+'[2]140 ΜΕΤΑΜΟΡΦΩΣΗΣ '!AJ3+'[2]141 ΠΕΤΣΑΛΙΟΥ'!AJ3</f>
        <v>0</v>
      </c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14">
        <f>'[2]134 ΑΣΦΑΚΑΣ'!B5+'[2]135 ΒΑΤΑΤΑΔΩΝ '!B5+'[2]136 ΒΛΑΧΑΤΑΝΟΥ '!B5+'[2]137 ΓΑΒΡΙΣΙΩΝ '!B5+'[2]138 ΛΙΓΟΨΑΣ '!B5+'[2]139 ΜΕΤΑΜΟΡΦΩΣΗΣ '!B5+'[2]140 ΜΕΤΑΜΟΡΦΩΣΗΣ '!B5+'[2]141 ΠΕΤΣΑΛΙΟΥ'!B5</f>
        <v>93</v>
      </c>
      <c r="C5" s="7" t="s">
        <v>11</v>
      </c>
      <c r="D5" s="14">
        <f>'[2]134 ΑΣΦΑΚΑΣ'!D5+'[2]135 ΒΑΤΑΤΑΔΩΝ '!D5+'[2]136 ΒΛΑΧΑΤΑΝΟΥ '!D5+'[2]137 ΓΑΒΡΙΣΙΩΝ '!D5+'[2]138 ΛΙΓΟΨΑΣ '!D5+'[2]139 ΜΕΤΑΜΟΡΦΩΣΗΣ '!D5+'[2]140 ΜΕΤΑΜΟΡΦΩΣΗΣ '!D5+'[2]141 ΠΕΤΣΑΛΙΟΥ'!D5</f>
        <v>159</v>
      </c>
      <c r="E5" s="7" t="s">
        <v>12</v>
      </c>
      <c r="F5" s="14">
        <f>'[2]134 ΑΣΦΑΚΑΣ'!F5+'[2]135 ΒΑΤΑΤΑΔΩΝ '!F5+'[2]136 ΒΛΑΧΑΤΑΝΟΥ '!F5+'[2]137 ΓΑΒΡΙΣΙΩΝ '!F5+'[2]138 ΛΙΓΟΨΑΣ '!F5+'[2]139 ΜΕΤΑΜΟΡΦΩΣΗΣ '!F5+'[2]140 ΜΕΤΑΜΟΡΦΩΣΗΣ '!F5+'[2]141 ΠΕΤΣΑΛΙΟΥ'!F5</f>
        <v>6</v>
      </c>
      <c r="G5" s="7" t="s">
        <v>13</v>
      </c>
      <c r="H5" s="14">
        <f>'[2]134 ΑΣΦΑΚΑΣ'!H5+'[2]135 ΒΑΤΑΤΑΔΩΝ '!H5+'[2]136 ΒΛΑΧΑΤΑΝΟΥ '!H5+'[2]137 ΓΑΒΡΙΣΙΩΝ '!H5+'[2]138 ΛΙΓΟΨΑΣ '!H5+'[2]139 ΜΕΤΑΜΟΡΦΩΣΗΣ '!H5+'[2]140 ΜΕΤΑΜΟΡΦΩΣΗΣ '!H5+'[2]141 ΠΕΤΣΑΛΙΟΥ'!H5</f>
        <v>18</v>
      </c>
      <c r="I5" s="7" t="s">
        <v>14</v>
      </c>
      <c r="J5" s="14">
        <f>'[2]134 ΑΣΦΑΚΑΣ'!J5+'[2]135 ΒΑΤΑΤΑΔΩΝ '!J5+'[2]136 ΒΛΑΧΑΤΑΝΟΥ '!J5+'[2]137 ΓΑΒΡΙΣΙΩΝ '!J5+'[2]138 ΛΙΓΟΨΑΣ '!J5+'[2]139 ΜΕΤΑΜΟΡΦΩΣΗΣ '!J5+'[2]140 ΜΕΤΑΜΟΡΦΩΣΗΣ '!J5+'[2]141 ΠΕΤΣΑΛΙΟΥ'!J5</f>
        <v>24</v>
      </c>
      <c r="K5" s="7" t="s">
        <v>15</v>
      </c>
      <c r="L5" s="14">
        <f>'[2]134 ΑΣΦΑΚΑΣ'!L5+'[2]135 ΒΑΤΑΤΑΔΩΝ '!L5+'[2]136 ΒΛΑΧΑΤΑΝΟΥ '!L5+'[2]137 ΓΑΒΡΙΣΙΩΝ '!L5+'[2]138 ΛΙΓΟΨΑΣ '!L5+'[2]139 ΜΕΤΑΜΟΡΦΩΣΗΣ '!L5+'[2]140 ΜΕΤΑΜΟΡΦΩΣΗΣ '!L5+'[2]141 ΠΕΤΣΑΛΙΟΥ'!L5</f>
        <v>8</v>
      </c>
      <c r="M5" s="7" t="s">
        <v>16</v>
      </c>
      <c r="N5" s="14">
        <f>'[2]134 ΑΣΦΑΚΑΣ'!N5+'[2]135 ΒΑΤΑΤΑΔΩΝ '!N5+'[2]136 ΒΛΑΧΑΤΑΝΟΥ '!N5+'[2]137 ΓΑΒΡΙΣΙΩΝ '!N5+'[2]138 ΛΙΓΟΨΑΣ '!N5+'[2]139 ΜΕΤΑΜΟΡΦΩΣΗΣ '!N5+'[2]140 ΜΕΤΑΜΟΡΦΩΣΗΣ '!N5+'[2]141 ΠΕΤΣΑΛΙΟΥ'!N5</f>
        <v>0</v>
      </c>
      <c r="O5" s="7" t="s">
        <v>17</v>
      </c>
      <c r="P5" s="14">
        <f>'[2]134 ΑΣΦΑΚΑΣ'!P5+'[2]135 ΒΑΤΑΤΑΔΩΝ '!P5+'[2]136 ΒΛΑΧΑΤΑΝΟΥ '!P5+'[2]137 ΓΑΒΡΙΣΙΩΝ '!P5+'[2]138 ΛΙΓΟΨΑΣ '!P5+'[2]139 ΜΕΤΑΜΟΡΦΩΣΗΣ '!P5+'[2]140 ΜΕΤΑΜΟΡΦΩΣΗΣ '!P5+'[2]141 ΠΕΤΣΑΛΙΟΥ'!P5</f>
        <v>3</v>
      </c>
      <c r="Q5" s="7" t="s">
        <v>18</v>
      </c>
      <c r="R5" s="14">
        <f>'[2]134 ΑΣΦΑΚΑΣ'!R5+'[2]135 ΒΑΤΑΤΑΔΩΝ '!R5+'[2]136 ΒΛΑΧΑΤΑΝΟΥ '!R5+'[2]137 ΓΑΒΡΙΣΙΩΝ '!R5+'[2]138 ΛΙΓΟΨΑΣ '!R5+'[2]139 ΜΕΤΑΜΟΡΦΩΣΗΣ '!R5+'[2]140 ΜΕΤΑΜΟΡΦΩΣΗΣ '!R5+'[2]141 ΠΕΤΣΑΛΙΟΥ'!R5</f>
        <v>0</v>
      </c>
      <c r="S5" s="7" t="s">
        <v>19</v>
      </c>
      <c r="T5" s="14">
        <f>'[2]134 ΑΣΦΑΚΑΣ'!T5+'[2]135 ΒΑΤΑΤΑΔΩΝ '!T5+'[2]136 ΒΛΑΧΑΤΑΝΟΥ '!T5+'[2]137 ΓΑΒΡΙΣΙΩΝ '!T5+'[2]138 ΛΙΓΟΨΑΣ '!T5+'[2]139 ΜΕΤΑΜΟΡΦΩΣΗΣ '!T5+'[2]140 ΜΕΤΑΜΟΡΦΩΣΗΣ '!T5+'[2]141 ΠΕΤΣΑΛΙΟΥ'!T5</f>
        <v>1</v>
      </c>
      <c r="U5" s="7" t="s">
        <v>20</v>
      </c>
      <c r="V5" s="14">
        <f>'[2]134 ΑΣΦΑΚΑΣ'!V5+'[2]135 ΒΑΤΑΤΑΔΩΝ '!V5+'[2]136 ΒΛΑΧΑΤΑΝΟΥ '!V5+'[2]137 ΓΑΒΡΙΣΙΩΝ '!V5+'[2]138 ΛΙΓΟΨΑΣ '!V5+'[2]139 ΜΕΤΑΜΟΡΦΩΣΗΣ '!V5+'[2]140 ΜΕΤΑΜΟΡΦΩΣΗΣ '!V5+'[2]141 ΠΕΤΣΑΛΙΟΥ'!V5</f>
        <v>2</v>
      </c>
      <c r="W5" s="7" t="s">
        <v>21</v>
      </c>
      <c r="X5" s="14">
        <f>'[2]134 ΑΣΦΑΚΑΣ'!X5+'[2]135 ΒΑΤΑΤΑΔΩΝ '!X5+'[2]136 ΒΛΑΧΑΤΑΝΟΥ '!X5+'[2]137 ΓΑΒΡΙΣΙΩΝ '!X5+'[2]138 ΛΙΓΟΨΑΣ '!X5+'[2]139 ΜΕΤΑΜΟΡΦΩΣΗΣ '!X5+'[2]140 ΜΕΤΑΜΟΡΦΩΣΗΣ '!X5+'[2]141 ΠΕΤΣΑΛΙΟΥ'!X5</f>
        <v>0</v>
      </c>
      <c r="Y5" s="7" t="s">
        <v>22</v>
      </c>
      <c r="Z5" s="14">
        <f>'[2]134 ΑΣΦΑΚΑΣ'!Z5+'[2]135 ΒΑΤΑΤΑΔΩΝ '!Z5+'[2]136 ΒΛΑΧΑΤΑΝΟΥ '!Z5+'[2]137 ΓΑΒΡΙΣΙΩΝ '!Z5+'[2]138 ΛΙΓΟΨΑΣ '!Z5+'[2]139 ΜΕΤΑΜΟΡΦΩΣΗΣ '!Z5+'[2]140 ΜΕΤΑΜΟΡΦΩΣΗΣ '!Z5+'[2]141 ΠΕΤΣΑΛΙΟΥ'!Z5</f>
        <v>4</v>
      </c>
      <c r="AA5" s="7" t="s">
        <v>23</v>
      </c>
      <c r="AB5" s="14">
        <f>'[2]134 ΑΣΦΑΚΑΣ'!AB5+'[2]135 ΒΑΤΑΤΑΔΩΝ '!AB5+'[2]136 ΒΛΑΧΑΤΑΝΟΥ '!AB5+'[2]137 ΓΑΒΡΙΣΙΩΝ '!AB5+'[2]138 ΛΙΓΟΨΑΣ '!AB5+'[2]139 ΜΕΤΑΜΟΡΦΩΣΗΣ '!AB5+'[2]140 ΜΕΤΑΜΟΡΦΩΣΗΣ '!AB5+'[2]141 ΠΕΤΣΑΛΙΟΥ'!AB5</f>
        <v>1</v>
      </c>
      <c r="AC5" s="7" t="s">
        <v>24</v>
      </c>
      <c r="AD5" s="14">
        <f>'[2]134 ΑΣΦΑΚΑΣ'!AD5+'[2]135 ΒΑΤΑΤΑΔΩΝ '!AD5+'[2]136 ΒΛΑΧΑΤΑΝΟΥ '!AD5+'[2]137 ΓΑΒΡΙΣΙΩΝ '!AD5+'[2]138 ΛΙΓΟΨΑΣ '!AD5+'[2]139 ΜΕΤΑΜΟΡΦΩΣΗΣ '!AD5+'[2]140 ΜΕΤΑΜΟΡΦΩΣΗΣ '!AD5+'[2]141 ΠΕΤΣΑΛΙΟΥ'!AD5</f>
        <v>2</v>
      </c>
      <c r="AE5" s="7" t="s">
        <v>25</v>
      </c>
      <c r="AF5" s="14">
        <f>'[2]134 ΑΣΦΑΚΑΣ'!AF5+'[2]135 ΒΑΤΑΤΑΔΩΝ '!AF5+'[2]136 ΒΛΑΧΑΤΑΝΟΥ '!AF5+'[2]137 ΓΑΒΡΙΣΙΩΝ '!AF5+'[2]138 ΛΙΓΟΨΑΣ '!AF5+'[2]139 ΜΕΤΑΜΟΡΦΩΣΗΣ '!AF5+'[2]140 ΜΕΤΑΜΟΡΦΩΣΗΣ '!AF5+'[2]141 ΠΕΤΣΑΛΙΟΥ'!AF5</f>
        <v>2</v>
      </c>
      <c r="AG5" s="7" t="s">
        <v>26</v>
      </c>
      <c r="AH5" s="14">
        <f>'[2]134 ΑΣΦΑΚΑΣ'!AH5+'[2]135 ΒΑΤΑΤΑΔΩΝ '!AH5+'[2]136 ΒΛΑΧΑΤΑΝΟΥ '!AH5+'[2]137 ΓΑΒΡΙΣΙΩΝ '!AH5+'[2]138 ΛΙΓΟΨΑΣ '!AH5+'[2]139 ΜΕΤΑΜΟΡΦΩΣΗΣ '!AH5+'[2]140 ΜΕΤΑΜΟΡΦΩΣΗΣ '!AH5+'[2]141 ΠΕΤΣΑΛΙΟΥ'!AH5</f>
        <v>1</v>
      </c>
      <c r="AI5" s="7" t="s">
        <v>27</v>
      </c>
      <c r="AJ5" s="14">
        <f>'[2]134 ΑΣΦΑΚΑΣ'!AJ5+'[2]135 ΒΑΤΑΤΑΔΩΝ '!AJ5+'[2]136 ΒΛΑΧΑΤΑΝΟΥ '!AJ5+'[2]137 ΓΑΒΡΙΣΙΩΝ '!AJ5+'[2]138 ΛΙΓΟΨΑΣ '!AJ5+'[2]139 ΜΕΤΑΜΟΡΦΩΣΗΣ '!AJ5+'[2]140 ΜΕΤΑΜΟΡΦΩΣΗΣ '!AJ5+'[2]141 ΠΕΤΣΑΛΙΟΥ'!AJ5</f>
        <v>3</v>
      </c>
    </row>
    <row r="6" spans="1:36" ht="16.5" thickBot="1">
      <c r="A6" s="7" t="s">
        <v>5</v>
      </c>
      <c r="B6" s="14">
        <f>'[2]134 ΑΣΦΑΚΑΣ'!B6+'[2]135 ΒΑΤΑΤΑΔΩΝ '!B6+'[2]136 ΒΛΑΧΑΤΑΝΟΥ '!B6+'[2]137 ΓΑΒΡΙΣΙΩΝ '!B6+'[2]138 ΛΙΓΟΨΑΣ '!B6+'[2]139 ΜΕΤΑΜΟΡΦΩΣΗΣ '!B6+'[2]140 ΜΕΤΑΜΟΡΦΩΣΗΣ '!B6+'[2]141 ΠΕΤΣΑΛΙΟΥ'!B6</f>
        <v>104</v>
      </c>
      <c r="C6" s="7" t="s">
        <v>28</v>
      </c>
      <c r="D6" s="14">
        <f>'[2]134 ΑΣΦΑΚΑΣ'!D6+'[2]135 ΒΑΤΑΤΑΔΩΝ '!D6+'[2]136 ΒΛΑΧΑΤΑΝΟΥ '!D6+'[2]137 ΓΑΒΡΙΣΙΩΝ '!D6+'[2]138 ΛΙΓΟΨΑΣ '!D6+'[2]139 ΜΕΤΑΜΟΡΦΩΣΗΣ '!D6+'[2]140 ΜΕΤΑΜΟΡΦΩΣΗΣ '!D6+'[2]141 ΠΕΤΣΑΛΙΟΥ'!D6</f>
        <v>176</v>
      </c>
      <c r="E6" s="7" t="s">
        <v>29</v>
      </c>
      <c r="F6" s="14">
        <f>'[2]134 ΑΣΦΑΚΑΣ'!F6+'[2]135 ΒΑΤΑΤΑΔΩΝ '!F6+'[2]136 ΒΛΑΧΑΤΑΝΟΥ '!F6+'[2]137 ΓΑΒΡΙΣΙΩΝ '!F6+'[2]138 ΛΙΓΟΨΑΣ '!F6+'[2]139 ΜΕΤΑΜΟΡΦΩΣΗΣ '!F6+'[2]140 ΜΕΤΑΜΟΡΦΩΣΗΣ '!F6+'[2]141 ΠΕΤΣΑΛΙΟΥ'!F6</f>
        <v>2</v>
      </c>
      <c r="G6" s="7" t="s">
        <v>30</v>
      </c>
      <c r="H6" s="14">
        <f>'[2]134 ΑΣΦΑΚΑΣ'!H6+'[2]135 ΒΑΤΑΤΑΔΩΝ '!H6+'[2]136 ΒΛΑΧΑΤΑΝΟΥ '!H6+'[2]137 ΓΑΒΡΙΣΙΩΝ '!H6+'[2]138 ΛΙΓΟΨΑΣ '!H6+'[2]139 ΜΕΤΑΜΟΡΦΩΣΗΣ '!H6+'[2]140 ΜΕΤΑΜΟΡΦΩΣΗΣ '!H6+'[2]141 ΠΕΤΣΑΛΙΟΥ'!H6</f>
        <v>8</v>
      </c>
      <c r="I6" s="7" t="s">
        <v>31</v>
      </c>
      <c r="J6" s="14">
        <f>'[2]134 ΑΣΦΑΚΑΣ'!J6+'[2]135 ΒΑΤΑΤΑΔΩΝ '!J6+'[2]136 ΒΛΑΧΑΤΑΝΟΥ '!J6+'[2]137 ΓΑΒΡΙΣΙΩΝ '!J6+'[2]138 ΛΙΓΟΨΑΣ '!J6+'[2]139 ΜΕΤΑΜΟΡΦΩΣΗΣ '!J6+'[2]140 ΜΕΤΑΜΟΡΦΩΣΗΣ '!J6+'[2]141 ΠΕΤΣΑΛΙΟΥ'!J6</f>
        <v>44</v>
      </c>
      <c r="K6" s="7" t="s">
        <v>32</v>
      </c>
      <c r="L6" s="14">
        <f>'[2]134 ΑΣΦΑΚΑΣ'!L6+'[2]135 ΒΑΤΑΤΑΔΩΝ '!L6+'[2]136 ΒΛΑΧΑΤΑΝΟΥ '!L6+'[2]137 ΓΑΒΡΙΣΙΩΝ '!L6+'[2]138 ΛΙΓΟΨΑΣ '!L6+'[2]139 ΜΕΤΑΜΟΡΦΩΣΗΣ '!L6+'[2]140 ΜΕΤΑΜΟΡΦΩΣΗΣ '!L6+'[2]141 ΠΕΤΣΑΛΙΟΥ'!L6</f>
        <v>9</v>
      </c>
      <c r="M6" s="13"/>
      <c r="N6" s="14"/>
      <c r="O6" s="7" t="s">
        <v>33</v>
      </c>
      <c r="P6" s="14">
        <f>'[2]134 ΑΣΦΑΚΑΣ'!P6+'[2]135 ΒΑΤΑΤΑΔΩΝ '!P6+'[2]136 ΒΛΑΧΑΤΑΝΟΥ '!P6+'[2]137 ΓΑΒΡΙΣΙΩΝ '!P6+'[2]138 ΛΙΓΟΨΑΣ '!P6+'[2]139 ΜΕΤΑΜΟΡΦΩΣΗΣ '!P6+'[2]140 ΜΕΤΑΜΟΡΦΩΣΗΣ '!P6+'[2]141 ΠΕΤΣΑΛΙΟΥ'!P6</f>
        <v>9</v>
      </c>
      <c r="Q6" s="13"/>
      <c r="R6" s="14"/>
      <c r="S6" s="7" t="s">
        <v>34</v>
      </c>
      <c r="T6" s="14">
        <f>'[2]134 ΑΣΦΑΚΑΣ'!T6+'[2]135 ΒΑΤΑΤΑΔΩΝ '!T6+'[2]136 ΒΛΑΧΑΤΑΝΟΥ '!T6+'[2]137 ΓΑΒΡΙΣΙΩΝ '!T6+'[2]138 ΛΙΓΟΨΑΣ '!T6+'[2]139 ΜΕΤΑΜΟΡΦΩΣΗΣ '!T6+'[2]140 ΜΕΤΑΜΟΡΦΩΣΗΣ '!T6+'[2]141 ΠΕΤΣΑΛΙΟΥ'!T6</f>
        <v>1</v>
      </c>
      <c r="U6" s="7" t="s">
        <v>35</v>
      </c>
      <c r="V6" s="14">
        <f>'[2]134 ΑΣΦΑΚΑΣ'!V6+'[2]135 ΒΑΤΑΤΑΔΩΝ '!V6+'[2]136 ΒΛΑΧΑΤΑΝΟΥ '!V6+'[2]137 ΓΑΒΡΙΣΙΩΝ '!V6+'[2]138 ΛΙΓΟΨΑΣ '!V6+'[2]139 ΜΕΤΑΜΟΡΦΩΣΗΣ '!V6+'[2]140 ΜΕΤΑΜΟΡΦΩΣΗΣ '!V6+'[2]141 ΠΕΤΣΑΛΙΟΥ'!V6</f>
        <v>4</v>
      </c>
      <c r="W6" s="13"/>
      <c r="X6" s="14"/>
      <c r="Y6" s="7" t="s">
        <v>36</v>
      </c>
      <c r="Z6" s="14">
        <f>'[2]134 ΑΣΦΑΚΑΣ'!Z6+'[2]135 ΒΑΤΑΤΑΔΩΝ '!Z6+'[2]136 ΒΛΑΧΑΤΑΝΟΥ '!Z6+'[2]137 ΓΑΒΡΙΣΙΩΝ '!Z6+'[2]138 ΛΙΓΟΨΑΣ '!Z6+'[2]139 ΜΕΤΑΜΟΡΦΩΣΗΣ '!Z6+'[2]140 ΜΕΤΑΜΟΡΦΩΣΗΣ '!Z6+'[2]141 ΠΕΤΣΑΛΙΟΥ'!Z6</f>
        <v>12</v>
      </c>
      <c r="AA6" s="15"/>
      <c r="AB6" s="16"/>
      <c r="AC6" s="7" t="s">
        <v>37</v>
      </c>
      <c r="AD6" s="14">
        <f>'[2]134 ΑΣΦΑΚΑΣ'!AD6+'[2]135 ΒΑΤΑΤΑΔΩΝ '!AD6+'[2]136 ΒΛΑΧΑΤΑΝΟΥ '!AD6+'[2]137 ΓΑΒΡΙΣΙΩΝ '!AD6+'[2]138 ΛΙΓΟΨΑΣ '!AD6+'[2]139 ΜΕΤΑΜΟΡΦΩΣΗΣ '!AD6+'[2]140 ΜΕΤΑΜΟΡΦΩΣΗΣ '!AD6+'[2]141 ΠΕΤΣΑΛΙΟΥ'!AD6</f>
        <v>0</v>
      </c>
      <c r="AE6" s="7" t="s">
        <v>38</v>
      </c>
      <c r="AF6" s="14">
        <f>'[2]134 ΑΣΦΑΚΑΣ'!AF6+'[2]135 ΒΑΤΑΤΑΔΩΝ '!AF6+'[2]136 ΒΛΑΧΑΤΑΝΟΥ '!AF6+'[2]137 ΓΑΒΡΙΣΙΩΝ '!AF6+'[2]138 ΛΙΓΟΨΑΣ '!AF6+'[2]139 ΜΕΤΑΜΟΡΦΩΣΗΣ '!AF6+'[2]140 ΜΕΤΑΜΟΡΦΩΣΗΣ '!AF6+'[2]141 ΠΕΤΣΑΛΙΟΥ'!AF6</f>
        <v>0</v>
      </c>
      <c r="AG6" s="7" t="s">
        <v>39</v>
      </c>
      <c r="AH6" s="14">
        <f>'[2]134 ΑΣΦΑΚΑΣ'!AH6+'[2]135 ΒΑΤΑΤΑΔΩΝ '!AH6+'[2]136 ΒΛΑΧΑΤΑΝΟΥ '!AH6+'[2]137 ΓΑΒΡΙΣΙΩΝ '!AH6+'[2]138 ΛΙΓΟΨΑΣ '!AH6+'[2]139 ΜΕΤΑΜΟΡΦΩΣΗΣ '!AH6+'[2]140 ΜΕΤΑΜΟΡΦΩΣΗΣ '!AH6+'[2]141 ΠΕΤΣΑΛΙΟΥ'!AH6</f>
        <v>0</v>
      </c>
      <c r="AI6" s="7" t="s">
        <v>40</v>
      </c>
      <c r="AJ6" s="14">
        <f>'[2]134 ΑΣΦΑΚΑΣ'!AJ6+'[2]135 ΒΑΤΑΤΑΔΩΝ '!AJ6+'[2]136 ΒΛΑΧΑΤΑΝΟΥ '!AJ6+'[2]137 ΓΑΒΡΙΣΙΩΝ '!AJ6+'[2]138 ΛΙΓΟΨΑΣ '!AJ6+'[2]139 ΜΕΤΑΜΟΡΦΩΣΗΣ '!AJ6+'[2]140 ΜΕΤΑΜΟΡΦΩΣΗΣ '!AJ6+'[2]141 ΠΕΤΣΑΛΙΟΥ'!AJ6</f>
        <v>2</v>
      </c>
    </row>
    <row r="7" spans="1:36" ht="16.5" thickBot="1">
      <c r="A7" s="7" t="s">
        <v>6</v>
      </c>
      <c r="B7" s="14">
        <f>'[2]134 ΑΣΦΑΚΑΣ'!B7+'[2]135 ΒΑΤΑΤΑΔΩΝ '!B7+'[2]136 ΒΛΑΧΑΤΑΝΟΥ '!B7+'[2]137 ΓΑΒΡΙΣΙΩΝ '!B7+'[2]138 ΛΙΓΟΨΑΣ '!B7+'[2]139 ΜΕΤΑΜΟΡΦΩΣΗΣ '!B7+'[2]140 ΜΕΤΑΜΟΡΦΩΣΗΣ '!B7+'[2]141 ΠΕΤΣΑΛΙΟΥ'!B7</f>
        <v>19</v>
      </c>
      <c r="C7" s="7" t="s">
        <v>41</v>
      </c>
      <c r="D7" s="14">
        <f>'[2]134 ΑΣΦΑΚΑΣ'!D7+'[2]135 ΒΑΤΑΤΑΔΩΝ '!D7+'[2]136 ΒΛΑΧΑΤΑΝΟΥ '!D7+'[2]137 ΓΑΒΡΙΣΙΩΝ '!D7+'[2]138 ΛΙΓΟΨΑΣ '!D7+'[2]139 ΜΕΤΑΜΟΡΦΩΣΗΣ '!D7+'[2]140 ΜΕΤΑΜΟΡΦΩΣΗΣ '!D7+'[2]141 ΠΕΤΣΑΛΙΟΥ'!D7</f>
        <v>101</v>
      </c>
      <c r="E7" s="7" t="s">
        <v>42</v>
      </c>
      <c r="F7" s="14">
        <f>'[2]134 ΑΣΦΑΚΑΣ'!F7+'[2]135 ΒΑΤΑΤΑΔΩΝ '!F7+'[2]136 ΒΛΑΧΑΤΑΝΟΥ '!F7+'[2]137 ΓΑΒΡΙΣΙΩΝ '!F7+'[2]138 ΛΙΓΟΨΑΣ '!F7+'[2]139 ΜΕΤΑΜΟΡΦΩΣΗΣ '!F7+'[2]140 ΜΕΤΑΜΟΡΦΩΣΗΣ '!F7+'[2]141 ΠΕΤΣΑΛΙΟΥ'!F7</f>
        <v>63</v>
      </c>
      <c r="G7" s="7" t="s">
        <v>43</v>
      </c>
      <c r="H7" s="14">
        <f>'[2]134 ΑΣΦΑΚΑΣ'!H7+'[2]135 ΒΑΤΑΤΑΔΩΝ '!H7+'[2]136 ΒΛΑΧΑΤΑΝΟΥ '!H7+'[2]137 ΓΑΒΡΙΣΙΩΝ '!H7+'[2]138 ΛΙΓΟΨΑΣ '!H7+'[2]139 ΜΕΤΑΜΟΡΦΩΣΗΣ '!H7+'[2]140 ΜΕΤΑΜΟΡΦΩΣΗΣ '!H7+'[2]141 ΠΕΤΣΑΛΙΟΥ'!H7</f>
        <v>4</v>
      </c>
      <c r="I7" s="7" t="s">
        <v>44</v>
      </c>
      <c r="J7" s="14">
        <f>'[2]134 ΑΣΦΑΚΑΣ'!J7+'[2]135 ΒΑΤΑΤΑΔΩΝ '!J7+'[2]136 ΒΛΑΧΑΤΑΝΟΥ '!J7+'[2]137 ΓΑΒΡΙΣΙΩΝ '!J7+'[2]138 ΛΙΓΟΨΑΣ '!J7+'[2]139 ΜΕΤΑΜΟΡΦΩΣΗΣ '!J7+'[2]140 ΜΕΤΑΜΟΡΦΩΣΗΣ '!J7+'[2]141 ΠΕΤΣΑΛΙΟΥ'!J7</f>
        <v>3</v>
      </c>
      <c r="K7" s="13"/>
      <c r="L7" s="14"/>
      <c r="M7" s="13"/>
      <c r="N7" s="14"/>
      <c r="O7" s="7" t="s">
        <v>45</v>
      </c>
      <c r="P7" s="14">
        <f>'[2]134 ΑΣΦΑΚΑΣ'!P7+'[2]135 ΒΑΤΑΤΑΔΩΝ '!P7+'[2]136 ΒΛΑΧΑΤΑΝΟΥ '!P7+'[2]137 ΓΑΒΡΙΣΙΩΝ '!P7+'[2]138 ΛΙΓΟΨΑΣ '!P7+'[2]139 ΜΕΤΑΜΟΡΦΩΣΗΣ '!P7+'[2]140 ΜΕΤΑΜΟΡΦΩΣΗΣ '!P7+'[2]141 ΠΕΤΣΑΛΙΟΥ'!P7</f>
        <v>1</v>
      </c>
      <c r="Q7" s="13"/>
      <c r="R7" s="14"/>
      <c r="S7" s="7" t="s">
        <v>46</v>
      </c>
      <c r="T7" s="14">
        <f>'[2]134 ΑΣΦΑΚΑΣ'!T7+'[2]135 ΒΑΤΑΤΑΔΩΝ '!T7+'[2]136 ΒΛΑΧΑΤΑΝΟΥ '!T7+'[2]137 ΓΑΒΡΙΣΙΩΝ '!T7+'[2]138 ΛΙΓΟΨΑΣ '!T7+'[2]139 ΜΕΤΑΜΟΡΦΩΣΗΣ '!T7+'[2]140 ΜΕΤΑΜΟΡΦΩΣΗΣ '!T7+'[2]141 ΠΕΤΣΑΛΙΟΥ'!T7</f>
        <v>1</v>
      </c>
      <c r="U7" s="7" t="s">
        <v>47</v>
      </c>
      <c r="V7" s="14">
        <f>'[2]134 ΑΣΦΑΚΑΣ'!V7+'[2]135 ΒΑΤΑΤΑΔΩΝ '!V7+'[2]136 ΒΛΑΧΑΤΑΝΟΥ '!V7+'[2]137 ΓΑΒΡΙΣΙΩΝ '!V7+'[2]138 ΛΙΓΟΨΑΣ '!V7+'[2]139 ΜΕΤΑΜΟΡΦΩΣΗΣ '!V7+'[2]140 ΜΕΤΑΜΟΡΦΩΣΗΣ '!V7+'[2]141 ΠΕΤΣΑΛΙΟΥ'!V7</f>
        <v>2</v>
      </c>
      <c r="W7" s="13"/>
      <c r="X7" s="14"/>
      <c r="Y7" s="7" t="s">
        <v>48</v>
      </c>
      <c r="Z7" s="14">
        <f>'[2]134 ΑΣΦΑΚΑΣ'!Z7+'[2]135 ΒΑΤΑΤΑΔΩΝ '!Z7+'[2]136 ΒΛΑΧΑΤΑΝΟΥ '!Z7+'[2]137 ΓΑΒΡΙΣΙΩΝ '!Z7+'[2]138 ΛΙΓΟΨΑΣ '!Z7+'[2]139 ΜΕΤΑΜΟΡΦΩΣΗΣ '!Z7+'[2]140 ΜΕΤΑΜΟΡΦΩΣΗΣ '!Z7+'[2]141 ΠΕΤΣΑΛΙΟΥ'!Z7</f>
        <v>6</v>
      </c>
      <c r="AA7" s="15"/>
      <c r="AB7" s="16"/>
      <c r="AC7" s="7" t="s">
        <v>49</v>
      </c>
      <c r="AD7" s="14">
        <f>'[2]134 ΑΣΦΑΚΑΣ'!AD7+'[2]135 ΒΑΤΑΤΑΔΩΝ '!AD7+'[2]136 ΒΛΑΧΑΤΑΝΟΥ '!AD7+'[2]137 ΓΑΒΡΙΣΙΩΝ '!AD7+'[2]138 ΛΙΓΟΨΑΣ '!AD7+'[2]139 ΜΕΤΑΜΟΡΦΩΣΗΣ '!AD7+'[2]140 ΜΕΤΑΜΟΡΦΩΣΗΣ '!AD7+'[2]141 ΠΕΤΣΑΛΙΟΥ'!AD7</f>
        <v>9</v>
      </c>
      <c r="AE7" s="7" t="s">
        <v>50</v>
      </c>
      <c r="AF7" s="14">
        <f>'[2]134 ΑΣΦΑΚΑΣ'!AF7+'[2]135 ΒΑΤΑΤΑΔΩΝ '!AF7+'[2]136 ΒΛΑΧΑΤΑΝΟΥ '!AF7+'[2]137 ΓΑΒΡΙΣΙΩΝ '!AF7+'[2]138 ΛΙΓΟΨΑΣ '!AF7+'[2]139 ΜΕΤΑΜΟΡΦΩΣΗΣ '!AF7+'[2]140 ΜΕΤΑΜΟΡΦΩΣΗΣ '!AF7+'[2]141 ΠΕΤΣΑΛΙΟΥ'!AF7</f>
        <v>4</v>
      </c>
      <c r="AG7" s="7" t="s">
        <v>51</v>
      </c>
      <c r="AH7" s="14">
        <f>'[2]134 ΑΣΦΑΚΑΣ'!AH7+'[2]135 ΒΑΤΑΤΑΔΩΝ '!AH7+'[2]136 ΒΛΑΧΑΤΑΝΟΥ '!AH7+'[2]137 ΓΑΒΡΙΣΙΩΝ '!AH7+'[2]138 ΛΙΓΟΨΑΣ '!AH7+'[2]139 ΜΕΤΑΜΟΡΦΩΣΗΣ '!AH7+'[2]140 ΜΕΤΑΜΟΡΦΩΣΗΣ '!AH7+'[2]141 ΠΕΤΣΑΛΙΟΥ'!AH7</f>
        <v>2</v>
      </c>
      <c r="AI7" s="7" t="s">
        <v>52</v>
      </c>
      <c r="AJ7" s="14">
        <f>'[2]134 ΑΣΦΑΚΑΣ'!AJ7+'[2]135 ΒΑΤΑΤΑΔΩΝ '!AJ7+'[2]136 ΒΛΑΧΑΤΑΝΟΥ '!AJ7+'[2]137 ΓΑΒΡΙΣΙΩΝ '!AJ7+'[2]138 ΛΙΓΟΨΑΣ '!AJ7+'[2]139 ΜΕΤΑΜΟΡΦΩΣΗΣ '!AJ7+'[2]140 ΜΕΤΑΜΟΡΦΩΣΗΣ '!AJ7+'[2]141 ΠΕΤΣΑΛΙΟΥ'!AJ7</f>
        <v>3</v>
      </c>
    </row>
    <row r="8" spans="1:36" ht="16.5" thickBot="1">
      <c r="A8" s="7" t="s">
        <v>7</v>
      </c>
      <c r="B8" s="14">
        <f>'[2]134 ΑΣΦΑΚΑΣ'!B8+'[2]135 ΒΑΤΑΤΑΔΩΝ '!B8+'[2]136 ΒΛΑΧΑΤΑΝΟΥ '!B8+'[2]137 ΓΑΒΡΙΣΙΩΝ '!B8+'[2]138 ΛΙΓΟΨΑΣ '!B8+'[2]139 ΜΕΤΑΜΟΡΦΩΣΗΣ '!B8+'[2]140 ΜΕΤΑΜΟΡΦΩΣΗΣ '!B8+'[2]141 ΠΕΤΣΑΛΙΟΥ'!B8</f>
        <v>16</v>
      </c>
      <c r="C8" s="7" t="s">
        <v>53</v>
      </c>
      <c r="D8" s="14">
        <f>'[2]134 ΑΣΦΑΚΑΣ'!D8+'[2]135 ΒΑΤΑΤΑΔΩΝ '!D8+'[2]136 ΒΛΑΧΑΤΑΝΟΥ '!D8+'[2]137 ΓΑΒΡΙΣΙΩΝ '!D8+'[2]138 ΛΙΓΟΨΑΣ '!D8+'[2]139 ΜΕΤΑΜΟΡΦΩΣΗΣ '!D8+'[2]140 ΜΕΤΑΜΟΡΦΩΣΗΣ '!D8+'[2]141 ΠΕΤΣΑΛΙΟΥ'!D8</f>
        <v>70</v>
      </c>
      <c r="E8" s="7" t="s">
        <v>54</v>
      </c>
      <c r="F8" s="14">
        <f>'[2]134 ΑΣΦΑΚΑΣ'!F8+'[2]135 ΒΑΤΑΤΑΔΩΝ '!F8+'[2]136 ΒΛΑΧΑΤΑΝΟΥ '!F8+'[2]137 ΓΑΒΡΙΣΙΩΝ '!F8+'[2]138 ΛΙΓΟΨΑΣ '!F8+'[2]139 ΜΕΤΑΜΟΡΦΩΣΗΣ '!F8+'[2]140 ΜΕΤΑΜΟΡΦΩΣΗΣ '!F8+'[2]141 ΠΕΤΣΑΛΙΟΥ'!F8</f>
        <v>16</v>
      </c>
      <c r="G8" s="7" t="s">
        <v>55</v>
      </c>
      <c r="H8" s="14">
        <f>'[2]134 ΑΣΦΑΚΑΣ'!H8+'[2]135 ΒΑΤΑΤΑΔΩΝ '!H8+'[2]136 ΒΛΑΧΑΤΑΝΟΥ '!H8+'[2]137 ΓΑΒΡΙΣΙΩΝ '!H8+'[2]138 ΛΙΓΟΨΑΣ '!H8+'[2]139 ΜΕΤΑΜΟΡΦΩΣΗΣ '!H8+'[2]140 ΜΕΤΑΜΟΡΦΩΣΗΣ '!H8+'[2]141 ΠΕΤΣΑΛΙΟΥ'!H8</f>
        <v>4</v>
      </c>
      <c r="I8" s="7" t="s">
        <v>56</v>
      </c>
      <c r="J8" s="14">
        <f>'[2]134 ΑΣΦΑΚΑΣ'!J8+'[2]135 ΒΑΤΑΤΑΔΩΝ '!J8+'[2]136 ΒΛΑΧΑΤΑΝΟΥ '!J8+'[2]137 ΓΑΒΡΙΣΙΩΝ '!J8+'[2]138 ΛΙΓΟΨΑΣ '!J8+'[2]139 ΜΕΤΑΜΟΡΦΩΣΗΣ '!J8+'[2]140 ΜΕΤΑΜΟΡΦΩΣΗΣ '!J8+'[2]141 ΠΕΤΣΑΛΙΟΥ'!J8</f>
        <v>27</v>
      </c>
      <c r="K8" s="13"/>
      <c r="L8" s="14"/>
      <c r="M8" s="15"/>
      <c r="N8" s="16"/>
      <c r="O8" s="7" t="s">
        <v>57</v>
      </c>
      <c r="P8" s="14">
        <f>'[2]134 ΑΣΦΑΚΑΣ'!P8+'[2]135 ΒΑΤΑΤΑΔΩΝ '!P8+'[2]136 ΒΛΑΧΑΤΑΝΟΥ '!P8+'[2]137 ΓΑΒΡΙΣΙΩΝ '!P8+'[2]138 ΛΙΓΟΨΑΣ '!P8+'[2]139 ΜΕΤΑΜΟΡΦΩΣΗΣ '!P8+'[2]140 ΜΕΤΑΜΟΡΦΩΣΗΣ '!P8+'[2]141 ΠΕΤΣΑΛΙΟΥ'!P8</f>
        <v>3</v>
      </c>
      <c r="Q8" s="13"/>
      <c r="R8" s="14"/>
      <c r="S8" s="7" t="s">
        <v>58</v>
      </c>
      <c r="T8" s="14">
        <f>'[2]134 ΑΣΦΑΚΑΣ'!T8+'[2]135 ΒΑΤΑΤΑΔΩΝ '!T8+'[2]136 ΒΛΑΧΑΤΑΝΟΥ '!T8+'[2]137 ΓΑΒΡΙΣΙΩΝ '!T8+'[2]138 ΛΙΓΟΨΑΣ '!T8+'[2]139 ΜΕΤΑΜΟΡΦΩΣΗΣ '!T8+'[2]140 ΜΕΤΑΜΟΡΦΩΣΗΣ '!T8+'[2]141 ΠΕΤΣΑΛΙΟΥ'!T8</f>
        <v>1</v>
      </c>
      <c r="U8" s="7" t="s">
        <v>59</v>
      </c>
      <c r="V8" s="14">
        <f>'[2]134 ΑΣΦΑΚΑΣ'!V8+'[2]135 ΒΑΤΑΤΑΔΩΝ '!V8+'[2]136 ΒΛΑΧΑΤΑΝΟΥ '!V8+'[2]137 ΓΑΒΡΙΣΙΩΝ '!V8+'[2]138 ΛΙΓΟΨΑΣ '!V8+'[2]139 ΜΕΤΑΜΟΡΦΩΣΗΣ '!V8+'[2]140 ΜΕΤΑΜΟΡΦΩΣΗΣ '!V8+'[2]141 ΠΕΤΣΑΛΙΟΥ'!V8</f>
        <v>1</v>
      </c>
      <c r="W8" s="13"/>
      <c r="X8" s="14"/>
      <c r="Y8" s="7" t="s">
        <v>60</v>
      </c>
      <c r="Z8" s="14">
        <f>'[2]134 ΑΣΦΑΚΑΣ'!Z8+'[2]135 ΒΑΤΑΤΑΔΩΝ '!Z8+'[2]136 ΒΛΑΧΑΤΑΝΟΥ '!Z8+'[2]137 ΓΑΒΡΙΣΙΩΝ '!Z8+'[2]138 ΛΙΓΟΨΑΣ '!Z8+'[2]139 ΜΕΤΑΜΟΡΦΩΣΗΣ '!Z8+'[2]140 ΜΕΤΑΜΟΡΦΩΣΗΣ '!Z8+'[2]141 ΠΕΤΣΑΛΙΟΥ'!Z8</f>
        <v>20</v>
      </c>
      <c r="AA8" s="15"/>
      <c r="AB8" s="16"/>
      <c r="AC8" s="7" t="s">
        <v>61</v>
      </c>
      <c r="AD8" s="14">
        <f>'[2]134 ΑΣΦΑΚΑΣ'!AD8+'[2]135 ΒΑΤΑΤΑΔΩΝ '!AD8+'[2]136 ΒΛΑΧΑΤΑΝΟΥ '!AD8+'[2]137 ΓΑΒΡΙΣΙΩΝ '!AD8+'[2]138 ΛΙΓΟΨΑΣ '!AD8+'[2]139 ΜΕΤΑΜΟΡΦΩΣΗΣ '!AD8+'[2]140 ΜΕΤΑΜΟΡΦΩΣΗΣ '!AD8+'[2]141 ΠΕΤΣΑΛΙΟΥ'!AD8</f>
        <v>6</v>
      </c>
      <c r="AE8" s="7" t="s">
        <v>62</v>
      </c>
      <c r="AF8" s="14">
        <f>'[2]134 ΑΣΦΑΚΑΣ'!AF8+'[2]135 ΒΑΤΑΤΑΔΩΝ '!AF8+'[2]136 ΒΛΑΧΑΤΑΝΟΥ '!AF8+'[2]137 ΓΑΒΡΙΣΙΩΝ '!AF8+'[2]138 ΛΙΓΟΨΑΣ '!AF8+'[2]139 ΜΕΤΑΜΟΡΦΩΣΗΣ '!AF8+'[2]140 ΜΕΤΑΜΟΡΦΩΣΗΣ '!AF8+'[2]141 ΠΕΤΣΑΛΙΟΥ'!AF8</f>
        <v>3</v>
      </c>
      <c r="AG8" s="7" t="s">
        <v>63</v>
      </c>
      <c r="AH8" s="14">
        <f>'[2]134 ΑΣΦΑΚΑΣ'!AH8+'[2]135 ΒΑΤΑΤΑΔΩΝ '!AH8+'[2]136 ΒΛΑΧΑΤΑΝΟΥ '!AH8+'[2]137 ΓΑΒΡΙΣΙΩΝ '!AH8+'[2]138 ΛΙΓΟΨΑΣ '!AH8+'[2]139 ΜΕΤΑΜΟΡΦΩΣΗΣ '!AH8+'[2]140 ΜΕΤΑΜΟΡΦΩΣΗΣ '!AH8+'[2]141 ΠΕΤΣΑΛΙΟΥ'!AH8</f>
        <v>0</v>
      </c>
      <c r="AI8" s="7" t="s">
        <v>64</v>
      </c>
      <c r="AJ8" s="14">
        <f>'[2]134 ΑΣΦΑΚΑΣ'!AJ8+'[2]135 ΒΑΤΑΤΑΔΩΝ '!AJ8+'[2]136 ΒΛΑΧΑΤΑΝΟΥ '!AJ8+'[2]137 ΓΑΒΡΙΣΙΩΝ '!AJ8+'[2]138 ΛΙΓΟΨΑΣ '!AJ8+'[2]139 ΜΕΤΑΜΟΡΦΩΣΗΣ '!AJ8+'[2]140 ΜΕΤΑΜΟΡΦΩΣΗΣ '!AJ8+'[2]141 ΠΕΤΣΑΛΙΟΥ'!AJ8</f>
        <v>7</v>
      </c>
    </row>
    <row r="9" spans="1:36" ht="16.5" thickBot="1">
      <c r="A9" s="7" t="s">
        <v>8</v>
      </c>
      <c r="B9" s="14">
        <f>'[2]134 ΑΣΦΑΚΑΣ'!B9+'[2]135 ΒΑΤΑΤΑΔΩΝ '!B9+'[2]136 ΒΛΑΧΑΤΑΝΟΥ '!B9+'[2]137 ΓΑΒΡΙΣΙΩΝ '!B9+'[2]138 ΛΙΓΟΨΑΣ '!B9+'[2]139 ΜΕΤΑΜΟΡΦΩΣΗΣ '!B9+'[2]140 ΜΕΤΑΜΟΡΦΩΣΗΣ '!B9+'[2]141 ΠΕΤΣΑΛΙΟΥ'!B9</f>
        <v>85</v>
      </c>
      <c r="C9" s="7" t="s">
        <v>65</v>
      </c>
      <c r="D9" s="14">
        <f>'[2]134 ΑΣΦΑΚΑΣ'!D9+'[2]135 ΒΑΤΑΤΑΔΩΝ '!D9+'[2]136 ΒΛΑΧΑΤΑΝΟΥ '!D9+'[2]137 ΓΑΒΡΙΣΙΩΝ '!D9+'[2]138 ΛΙΓΟΨΑΣ '!D9+'[2]139 ΜΕΤΑΜΟΡΦΩΣΗΣ '!D9+'[2]140 ΜΕΤΑΜΟΡΦΩΣΗΣ '!D9+'[2]141 ΠΕΤΣΑΛΙΟΥ'!D9</f>
        <v>128</v>
      </c>
      <c r="E9" s="7" t="s">
        <v>66</v>
      </c>
      <c r="F9" s="14">
        <f>'[2]134 ΑΣΦΑΚΑΣ'!F9+'[2]135 ΒΑΤΑΤΑΔΩΝ '!F9+'[2]136 ΒΛΑΧΑΤΑΝΟΥ '!F9+'[2]137 ΓΑΒΡΙΣΙΩΝ '!F9+'[2]138 ΛΙΓΟΨΑΣ '!F9+'[2]139 ΜΕΤΑΜΟΡΦΩΣΗΣ '!F9+'[2]140 ΜΕΤΑΜΟΡΦΩΣΗΣ '!F9+'[2]141 ΠΕΤΣΑΛΙΟΥ'!F9</f>
        <v>2</v>
      </c>
      <c r="G9" s="7" t="s">
        <v>67</v>
      </c>
      <c r="H9" s="14">
        <f>'[2]134 ΑΣΦΑΚΑΣ'!H9+'[2]135 ΒΑΤΑΤΑΔΩΝ '!H9+'[2]136 ΒΛΑΧΑΤΑΝΟΥ '!H9+'[2]137 ΓΑΒΡΙΣΙΩΝ '!H9+'[2]138 ΛΙΓΟΨΑΣ '!H9+'[2]139 ΜΕΤΑΜΟΡΦΩΣΗΣ '!H9+'[2]140 ΜΕΤΑΜΟΡΦΩΣΗΣ '!H9+'[2]141 ΠΕΤΣΑΛΙΟΥ'!H9</f>
        <v>15</v>
      </c>
      <c r="I9" s="7" t="s">
        <v>68</v>
      </c>
      <c r="J9" s="14">
        <f>'[2]134 ΑΣΦΑΚΑΣ'!J9+'[2]135 ΒΑΤΑΤΑΔΩΝ '!J9+'[2]136 ΒΛΑΧΑΤΑΝΟΥ '!J9+'[2]137 ΓΑΒΡΙΣΙΩΝ '!J9+'[2]138 ΛΙΓΟΨΑΣ '!J9+'[2]139 ΜΕΤΑΜΟΡΦΩΣΗΣ '!J9+'[2]140 ΜΕΤΑΜΟΡΦΩΣΗΣ '!J9+'[2]141 ΠΕΤΣΑΛΙΟΥ'!J9</f>
        <v>12</v>
      </c>
      <c r="K9" s="13"/>
      <c r="L9" s="14"/>
      <c r="M9" s="15"/>
      <c r="N9" s="16"/>
      <c r="O9" s="7" t="s">
        <v>69</v>
      </c>
      <c r="P9" s="14">
        <f>'[2]134 ΑΣΦΑΚΑΣ'!P9+'[2]135 ΒΑΤΑΤΑΔΩΝ '!P9+'[2]136 ΒΛΑΧΑΤΑΝΟΥ '!P9+'[2]137 ΓΑΒΡΙΣΙΩΝ '!P9+'[2]138 ΛΙΓΟΨΑΣ '!P9+'[2]139 ΜΕΤΑΜΟΡΦΩΣΗΣ '!P9+'[2]140 ΜΕΤΑΜΟΡΦΩΣΗΣ '!P9+'[2]141 ΠΕΤΣΑΛΙΟΥ'!P9</f>
        <v>2</v>
      </c>
      <c r="Q9" s="13"/>
      <c r="R9" s="14"/>
      <c r="S9" s="17" t="s">
        <v>70</v>
      </c>
      <c r="T9" s="14">
        <f>'[2]134 ΑΣΦΑΚΑΣ'!T9+'[2]135 ΒΑΤΑΤΑΔΩΝ '!T9+'[2]136 ΒΛΑΧΑΤΑΝΟΥ '!T9+'[2]137 ΓΑΒΡΙΣΙΩΝ '!T9+'[2]138 ΛΙΓΟΨΑΣ '!T9+'[2]139 ΜΕΤΑΜΟΡΦΩΣΗΣ '!T9+'[2]140 ΜΕΤΑΜΟΡΦΩΣΗΣ '!T9+'[2]141 ΠΕΤΣΑΛΙΟΥ'!T9</f>
        <v>0</v>
      </c>
      <c r="U9" s="7" t="s">
        <v>71</v>
      </c>
      <c r="V9" s="14">
        <f>'[2]134 ΑΣΦΑΚΑΣ'!V9+'[2]135 ΒΑΤΑΤΑΔΩΝ '!V9+'[2]136 ΒΛΑΧΑΤΑΝΟΥ '!V9+'[2]137 ΓΑΒΡΙΣΙΩΝ '!V9+'[2]138 ΛΙΓΟΨΑΣ '!V9+'[2]139 ΜΕΤΑΜΟΡΦΩΣΗΣ '!V9+'[2]140 ΜΕΤΑΜΟΡΦΩΣΗΣ '!V9+'[2]141 ΠΕΤΣΑΛΙΟΥ'!V9</f>
        <v>5</v>
      </c>
      <c r="W9" s="13"/>
      <c r="X9" s="14"/>
      <c r="Y9" s="7" t="s">
        <v>72</v>
      </c>
      <c r="Z9" s="14">
        <f>'[2]134 ΑΣΦΑΚΑΣ'!Z9+'[2]135 ΒΑΤΑΤΑΔΩΝ '!Z9+'[2]136 ΒΛΑΧΑΤΑΝΟΥ '!Z9+'[2]137 ΓΑΒΡΙΣΙΩΝ '!Z9+'[2]138 ΛΙΓΟΨΑΣ '!Z9+'[2]139 ΜΕΤΑΜΟΡΦΩΣΗΣ '!Z9+'[2]140 ΜΕΤΑΜΟΡΦΩΣΗΣ '!Z9+'[2]141 ΠΕΤΣΑΛΙΟΥ'!Z9</f>
        <v>7</v>
      </c>
      <c r="AA9" s="15"/>
      <c r="AB9" s="16"/>
      <c r="AC9" s="7" t="s">
        <v>73</v>
      </c>
      <c r="AD9" s="14">
        <f>'[2]134 ΑΣΦΑΚΑΣ'!AD9+'[2]135 ΒΑΤΑΤΑΔΩΝ '!AD9+'[2]136 ΒΛΑΧΑΤΑΝΟΥ '!AD9+'[2]137 ΓΑΒΡΙΣΙΩΝ '!AD9+'[2]138 ΛΙΓΟΨΑΣ '!AD9+'[2]139 ΜΕΤΑΜΟΡΦΩΣΗΣ '!AD9+'[2]140 ΜΕΤΑΜΟΡΦΩΣΗΣ '!AD9+'[2]141 ΠΕΤΣΑΛΙΟΥ'!AD9</f>
        <v>3</v>
      </c>
      <c r="AE9" s="13"/>
      <c r="AF9" s="14"/>
      <c r="AG9" s="7" t="s">
        <v>74</v>
      </c>
      <c r="AH9" s="14">
        <f>'[2]134 ΑΣΦΑΚΑΣ'!AH9+'[2]135 ΒΑΤΑΤΑΔΩΝ '!AH9+'[2]136 ΒΛΑΧΑΤΑΝΟΥ '!AH9+'[2]137 ΓΑΒΡΙΣΙΩΝ '!AH9+'[2]138 ΛΙΓΟΨΑΣ '!AH9+'[2]139 ΜΕΤΑΜΟΡΦΩΣΗΣ '!AH9+'[2]140 ΜΕΤΑΜΟΡΦΩΣΗΣ '!AH9+'[2]141 ΠΕΤΣΑΛΙΟΥ'!AH9</f>
        <v>1</v>
      </c>
      <c r="AI9" s="7" t="s">
        <v>75</v>
      </c>
      <c r="AJ9" s="14">
        <f>'[2]134 ΑΣΦΑΚΑΣ'!AJ9+'[2]135 ΒΑΤΑΤΑΔΩΝ '!AJ9+'[2]136 ΒΛΑΧΑΤΑΝΟΥ '!AJ9+'[2]137 ΓΑΒΡΙΣΙΩΝ '!AJ9+'[2]138 ΛΙΓΟΨΑΣ '!AJ9+'[2]139 ΜΕΤΑΜΟΡΦΩΣΗΣ '!AJ9+'[2]140 ΜΕΤΑΜΟΡΦΩΣΗΣ '!AJ9+'[2]141 ΠΕΤΣΑΛΙΟΥ'!AJ9</f>
        <v>2</v>
      </c>
    </row>
    <row r="10" spans="1:36" ht="16.5" thickBot="1">
      <c r="A10" s="7" t="s">
        <v>9</v>
      </c>
      <c r="B10" s="14">
        <f>'[2]134 ΑΣΦΑΚΑΣ'!B10+'[2]135 ΒΑΤΑΤΑΔΩΝ '!B10+'[2]136 ΒΛΑΧΑΤΑΝΟΥ '!B10+'[2]137 ΓΑΒΡΙΣΙΩΝ '!B10+'[2]138 ΛΙΓΟΨΑΣ '!B10+'[2]139 ΜΕΤΑΜΟΡΦΩΣΗΣ '!B10+'[2]140 ΜΕΤΑΜΟΡΦΩΣΗΣ '!B10+'[2]141 ΠΕΤΣΑΛΙΟΥ'!B10</f>
        <v>176</v>
      </c>
      <c r="C10" s="7" t="s">
        <v>76</v>
      </c>
      <c r="D10" s="14">
        <f>'[2]134 ΑΣΦΑΚΑΣ'!D10+'[2]135 ΒΑΤΑΤΑΔΩΝ '!D10+'[2]136 ΒΛΑΧΑΤΑΝΟΥ '!D10+'[2]137 ΓΑΒΡΙΣΙΩΝ '!D10+'[2]138 ΛΙΓΟΨΑΣ '!D10+'[2]139 ΜΕΤΑΜΟΡΦΩΣΗΣ '!D10+'[2]140 ΜΕΤΑΜΟΡΦΩΣΗΣ '!D10+'[2]141 ΠΕΤΣΑΛΙΟΥ'!D10</f>
        <v>135</v>
      </c>
      <c r="E10" s="7" t="s">
        <v>77</v>
      </c>
      <c r="F10" s="14">
        <f>'[2]134 ΑΣΦΑΚΑΣ'!F10+'[2]135 ΒΑΤΑΤΑΔΩΝ '!F10+'[2]136 ΒΛΑΧΑΤΑΝΟΥ '!F10+'[2]137 ΓΑΒΡΙΣΙΩΝ '!F10+'[2]138 ΛΙΓΟΨΑΣ '!F10+'[2]139 ΜΕΤΑΜΟΡΦΩΣΗΣ '!F10+'[2]140 ΜΕΤΑΜΟΡΦΩΣΗΣ '!F10+'[2]141 ΠΕΤΣΑΛΙΟΥ'!F10</f>
        <v>4</v>
      </c>
      <c r="G10" s="7" t="s">
        <v>78</v>
      </c>
      <c r="H10" s="14">
        <f>'[2]134 ΑΣΦΑΚΑΣ'!H10+'[2]135 ΒΑΤΑΤΑΔΩΝ '!H10+'[2]136 ΒΛΑΧΑΤΑΝΟΥ '!H10+'[2]137 ΓΑΒΡΙΣΙΩΝ '!H10+'[2]138 ΛΙΓΟΨΑΣ '!H10+'[2]139 ΜΕΤΑΜΟΡΦΩΣΗΣ '!H10+'[2]140 ΜΕΤΑΜΟΡΦΩΣΗΣ '!H10+'[2]141 ΠΕΤΣΑΛΙΟΥ'!H10</f>
        <v>4</v>
      </c>
      <c r="I10" s="7" t="s">
        <v>79</v>
      </c>
      <c r="J10" s="14">
        <f>'[2]134 ΑΣΦΑΚΑΣ'!J10+'[2]135 ΒΑΤΑΤΑΔΩΝ '!J10+'[2]136 ΒΛΑΧΑΤΑΝΟΥ '!J10+'[2]137 ΓΑΒΡΙΣΙΩΝ '!J10+'[2]138 ΛΙΓΟΨΑΣ '!J10+'[2]139 ΜΕΤΑΜΟΡΦΩΣΗΣ '!J10+'[2]140 ΜΕΤΑΜΟΡΦΩΣΗΣ '!J10+'[2]141 ΠΕΤΣΑΛΙΟΥ'!J10</f>
        <v>7</v>
      </c>
      <c r="K10" s="13"/>
      <c r="L10" s="14"/>
      <c r="M10" s="15"/>
      <c r="N10" s="16"/>
      <c r="O10" s="7" t="s">
        <v>80</v>
      </c>
      <c r="P10" s="14">
        <f>'[2]134 ΑΣΦΑΚΑΣ'!P10+'[2]135 ΒΑΤΑΤΑΔΩΝ '!P10+'[2]136 ΒΛΑΧΑΤΑΝΟΥ '!P10+'[2]137 ΓΑΒΡΙΣΙΩΝ '!P10+'[2]138 ΛΙΓΟΨΑΣ '!P10+'[2]139 ΜΕΤΑΜΟΡΦΩΣΗΣ '!P10+'[2]140 ΜΕΤΑΜΟΡΦΩΣΗΣ '!P10+'[2]141 ΠΕΤΣΑΛΙΟΥ'!P10</f>
        <v>1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14">
        <f>'[2]134 ΑΣΦΑΚΑΣ'!Z10+'[2]135 ΒΑΤΑΤΑΔΩΝ '!Z10+'[2]136 ΒΛΑΧΑΤΑΝΟΥ '!Z10+'[2]137 ΓΑΒΡΙΣΙΩΝ '!Z10+'[2]138 ΛΙΓΟΨΑΣ '!Z10+'[2]139 ΜΕΤΑΜΟΡΦΩΣΗΣ '!Z10+'[2]140 ΜΕΤΑΜΟΡΦΩΣΗΣ '!Z10+'[2]141 ΠΕΤΣΑΛΙΟΥ'!Z10</f>
        <v>10</v>
      </c>
      <c r="AA10" s="15"/>
      <c r="AB10" s="16"/>
      <c r="AC10" s="7" t="s">
        <v>82</v>
      </c>
      <c r="AD10" s="14">
        <f>'[2]134 ΑΣΦΑΚΑΣ'!AD10+'[2]135 ΒΑΤΑΤΑΔΩΝ '!AD10+'[2]136 ΒΛΑΧΑΤΑΝΟΥ '!AD10+'[2]137 ΓΑΒΡΙΣΙΩΝ '!AD10+'[2]138 ΛΙΓΟΨΑΣ '!AD10+'[2]139 ΜΕΤΑΜΟΡΦΩΣΗΣ '!AD10+'[2]140 ΜΕΤΑΜΟΡΦΩΣΗΣ '!AD10+'[2]141 ΠΕΤΣΑΛΙΟΥ'!AD10</f>
        <v>4</v>
      </c>
      <c r="AE10" s="13"/>
      <c r="AF10" s="14"/>
      <c r="AG10" s="13"/>
      <c r="AH10" s="14"/>
      <c r="AI10" s="7" t="s">
        <v>83</v>
      </c>
      <c r="AJ10" s="14">
        <f>'[2]134 ΑΣΦΑΚΑΣ'!AJ10+'[2]135 ΒΑΤΑΤΑΔΩΝ '!AJ10+'[2]136 ΒΛΑΧΑΤΑΝΟΥ '!AJ10+'[2]137 ΓΑΒΡΙΣΙΩΝ '!AJ10+'[2]138 ΛΙΓΟΨΑΣ '!AJ10+'[2]139 ΜΕΤΑΜΟΡΦΩΣΗΣ '!AJ10+'[2]140 ΜΕΤΑΜΟΡΦΩΣΗΣ '!AJ10+'[2]141 ΠΕΤΣΑΛΙΟΥ'!AJ10</f>
        <v>0</v>
      </c>
    </row>
    <row r="11" spans="1:36" ht="16.5" thickBot="1">
      <c r="A11" s="7" t="s">
        <v>10</v>
      </c>
      <c r="B11" s="14">
        <f>'[2]134 ΑΣΦΑΚΑΣ'!B11+'[2]135 ΒΑΤΑΤΑΔΩΝ '!B11+'[2]136 ΒΛΑΧΑΤΑΝΟΥ '!B11+'[2]137 ΓΑΒΡΙΣΙΩΝ '!B11+'[2]138 ΛΙΓΟΨΑΣ '!B11+'[2]139 ΜΕΤΑΜΟΡΦΩΣΗΣ '!B11+'[2]140 ΜΕΤΑΜΟΡΦΩΣΗΣ '!B11+'[2]141 ΠΕΤΣΑΛΙΟΥ'!B11</f>
        <v>91</v>
      </c>
      <c r="C11" s="7" t="s">
        <v>84</v>
      </c>
      <c r="D11" s="14">
        <f>'[2]134 ΑΣΦΑΚΑΣ'!D11+'[2]135 ΒΑΤΑΤΑΔΩΝ '!D11+'[2]136 ΒΛΑΧΑΤΑΝΟΥ '!D11+'[2]137 ΓΑΒΡΙΣΙΩΝ '!D11+'[2]138 ΛΙΓΟΨΑΣ '!D11+'[2]139 ΜΕΤΑΜΟΡΦΩΣΗΣ '!D11+'[2]140 ΜΕΤΑΜΟΡΦΩΣΗΣ '!D11+'[2]141 ΠΕΤΣΑΛΙΟΥ'!D11</f>
        <v>69</v>
      </c>
      <c r="E11" s="7" t="s">
        <v>85</v>
      </c>
      <c r="F11" s="14">
        <f>'[2]134 ΑΣΦΑΚΑΣ'!F11+'[2]135 ΒΑΤΑΤΑΔΩΝ '!F11+'[2]136 ΒΛΑΧΑΤΑΝΟΥ '!F11+'[2]137 ΓΑΒΡΙΣΙΩΝ '!F11+'[2]138 ΛΙΓΟΨΑΣ '!F11+'[2]139 ΜΕΤΑΜΟΡΦΩΣΗΣ '!F11+'[2]140 ΜΕΤΑΜΟΡΦΩΣΗΣ '!F11+'[2]141 ΠΕΤΣΑΛΙΟΥ'!F11</f>
        <v>8</v>
      </c>
      <c r="G11" s="15"/>
      <c r="H11" s="16"/>
      <c r="I11" s="7" t="s">
        <v>86</v>
      </c>
      <c r="J11" s="14">
        <f>'[2]134 ΑΣΦΑΚΑΣ'!J11+'[2]135 ΒΑΤΑΤΑΔΩΝ '!J11+'[2]136 ΒΛΑΧΑΤΑΝΟΥ '!J11+'[2]137 ΓΑΒΡΙΣΙΩΝ '!J11+'[2]138 ΛΙΓΟΨΑΣ '!J11+'[2]139 ΜΕΤΑΜΟΡΦΩΣΗΣ '!J11+'[2]140 ΜΕΤΑΜΟΡΦΩΣΗΣ '!J11+'[2]141 ΠΕΤΣΑΛΙΟΥ'!J11</f>
        <v>29</v>
      </c>
      <c r="K11" s="13"/>
      <c r="L11" s="14"/>
      <c r="M11" s="15"/>
      <c r="N11" s="16"/>
      <c r="O11" s="7" t="s">
        <v>87</v>
      </c>
      <c r="P11" s="14">
        <f>'[2]134 ΑΣΦΑΚΑΣ'!P11+'[2]135 ΒΑΤΑΤΑΔΩΝ '!P11+'[2]136 ΒΛΑΧΑΤΑΝΟΥ '!P11+'[2]137 ΓΑΒΡΙΣΙΩΝ '!P11+'[2]138 ΛΙΓΟΨΑΣ '!P11+'[2]139 ΜΕΤΑΜΟΡΦΩΣΗΣ '!P11+'[2]140 ΜΕΤΑΜΟΡΦΩΣΗΣ '!P11+'[2]141 ΠΕΤΣΑΛΙΟΥ'!P11</f>
        <v>3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14">
        <f>'[2]134 ΑΣΦΑΚΑΣ'!Z11+'[2]135 ΒΑΤΑΤΑΔΩΝ '!Z11+'[2]136 ΒΛΑΧΑΤΑΝΟΥ '!Z11+'[2]137 ΓΑΒΡΙΣΙΩΝ '!Z11+'[2]138 ΛΙΓΟΨΑΣ '!Z11+'[2]139 ΜΕΤΑΜΟΡΦΩΣΗΣ '!Z11+'[2]140 ΜΕΤΑΜΟΡΦΩΣΗΣ '!Z11+'[2]141 ΠΕΤΣΑΛΙΟΥ'!Z11</f>
        <v>5</v>
      </c>
      <c r="AA11" s="15"/>
      <c r="AB11" s="16"/>
      <c r="AC11" s="7" t="s">
        <v>89</v>
      </c>
      <c r="AD11" s="14">
        <f>'[2]134 ΑΣΦΑΚΑΣ'!AD11+'[2]135 ΒΑΤΑΤΑΔΩΝ '!AD11+'[2]136 ΒΛΑΧΑΤΑΝΟΥ '!AD11+'[2]137 ΓΑΒΡΙΣΙΩΝ '!AD11+'[2]138 ΛΙΓΟΨΑΣ '!AD11+'[2]139 ΜΕΤΑΜΟΡΦΩΣΗΣ '!AD11+'[2]140 ΜΕΤΑΜΟΡΦΩΣΗΣ '!AD11+'[2]141 ΠΕΤΣΑΛΙΟΥ'!AD11</f>
        <v>2</v>
      </c>
      <c r="AE11" s="15"/>
      <c r="AF11" s="16"/>
      <c r="AG11" s="13"/>
      <c r="AH11" s="14"/>
      <c r="AI11" s="7" t="s">
        <v>90</v>
      </c>
      <c r="AJ11" s="14">
        <f>'[2]134 ΑΣΦΑΚΑΣ'!AJ11+'[2]135 ΒΑΤΑΤΑΔΩΝ '!AJ11+'[2]136 ΒΛΑΧΑΤΑΝΟΥ '!AJ11+'[2]137 ΓΑΒΡΙΣΙΩΝ '!AJ11+'[2]138 ΛΙΓΟΨΑΣ '!AJ11+'[2]139 ΜΕΤΑΜΟΡΦΩΣΗΣ '!AJ11+'[2]140 ΜΕΤΑΜΟΡΦΩΣΗΣ '!AJ11+'[2]141 ΠΕΤΣΑΛΙΟΥ'!AJ11</f>
        <v>4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selection activeCell="B5" sqref="B5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93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>
        <f>'[3]142 ΒΑΣΙΛΟΠΟΥΛΟΥ'!B3+'[3]143 ΔΕΛΒΙΝΑΚΟΠΟΥΛΟΥ'!B3+'[3]144 ΚΛΗΜΑΤΙΑΣ'!B3+'[3]145 ΚΛΗΜΑΤΙΑΣ'!B3+'[3]146 ΚΟΚΚΙΝΟΧΩΜΑΤΟΣ'!B3+'[3]147 ΛΕΥΚΟΘΕΑΣ'!B3+'[3]148 ΠΑΛΙΟΥΡΗΣ'!B3+'[3]149 ΡΑΙΚΟΥ'!B3+'[3]150 ΣΟΥΛΟΠΟΥΛΟΥ'!B3</f>
        <v>0</v>
      </c>
      <c r="C3" s="3" t="s">
        <v>1</v>
      </c>
      <c r="D3" s="4">
        <f>'[3]142 ΒΑΣΙΛΟΠΟΥΛΟΥ'!D3+'[3]143 ΔΕΛΒΙΝΑΚΟΠΟΥΛΟΥ'!D3+'[3]144 ΚΛΗΜΑΤΙΑΣ'!D3+'[3]145 ΚΛΗΜΑΤΙΑΣ'!D3+'[3]146 ΚΟΚΚΙΝΟΧΩΜΑΤΟΣ'!D3+'[3]147 ΛΕΥΚΟΘΕΑΣ'!D3+'[3]148 ΠΑΛΙΟΥΡΗΣ'!D3+'[3]149 ΡΑΙΚΟΥ'!D3+'[3]150 ΣΟΥΛΟΠΟΥΛΟΥ'!D3</f>
        <v>0</v>
      </c>
      <c r="E3" s="3" t="s">
        <v>1</v>
      </c>
      <c r="F3" s="4">
        <f>'[3]142 ΒΑΣΙΛΟΠΟΥΛΟΥ'!F3+'[3]143 ΔΕΛΒΙΝΑΚΟΠΟΥΛΟΥ'!F3+'[3]144 ΚΛΗΜΑΤΙΑΣ'!F3+'[3]145 ΚΛΗΜΑΤΙΑΣ'!F3+'[3]146 ΚΟΚΚΙΝΟΧΩΜΑΤΟΣ'!F3+'[3]147 ΛΕΥΚΟΘΕΑΣ'!F3+'[3]148 ΠΑΛΙΟΥΡΗΣ'!F3+'[3]149 ΡΑΙΚΟΥ'!F3+'[3]150 ΣΟΥΛΟΠΟΥΛΟΥ'!F3</f>
        <v>0</v>
      </c>
      <c r="G3" s="3" t="s">
        <v>1</v>
      </c>
      <c r="H3" s="4">
        <f>'[3]142 ΒΑΣΙΛΟΠΟΥΛΟΥ'!H3+'[3]143 ΔΕΛΒΙΝΑΚΟΠΟΥΛΟΥ'!H3+'[3]144 ΚΛΗΜΑΤΙΑΣ'!H3+'[3]145 ΚΛΗΜΑΤΙΑΣ'!H3+'[3]146 ΚΟΚΚΙΝΟΧΩΜΑΤΟΣ'!H3+'[3]147 ΛΕΥΚΟΘΕΑΣ'!H3+'[3]148 ΠΑΛΙΟΥΡΗΣ'!H3+'[3]149 ΡΑΙΚΟΥ'!H3+'[3]150 ΣΟΥΛΟΠΟΥΛΟΥ'!H3</f>
        <v>0</v>
      </c>
      <c r="I3" s="3" t="s">
        <v>1</v>
      </c>
      <c r="J3" s="4">
        <f>'[3]142 ΒΑΣΙΛΟΠΟΥΛΟΥ'!J3+'[3]143 ΔΕΛΒΙΝΑΚΟΠΟΥΛΟΥ'!J3+'[3]144 ΚΛΗΜΑΤΙΑΣ'!J3+'[3]145 ΚΛΗΜΑΤΙΑΣ'!J3+'[3]146 ΚΟΚΚΙΝΟΧΩΜΑΤΟΣ'!J3+'[3]147 ΛΕΥΚΟΘΕΑΣ'!J3+'[3]148 ΠΑΛΙΟΥΡΗΣ'!J3+'[3]149 ΡΑΙΚΟΥ'!J3+'[3]150 ΣΟΥΛΟΠΟΥΛΟΥ'!J3</f>
        <v>0</v>
      </c>
      <c r="K3" s="3" t="s">
        <v>1</v>
      </c>
      <c r="L3" s="4">
        <f>'[3]142 ΒΑΣΙΛΟΠΟΥΛΟΥ'!L3+'[3]143 ΔΕΛΒΙΝΑΚΟΠΟΥΛΟΥ'!L3+'[3]144 ΚΛΗΜΑΤΙΑΣ'!L3+'[3]145 ΚΛΗΜΑΤΙΑΣ'!L3+'[3]146 ΚΟΚΚΙΝΟΧΩΜΑΤΟΣ'!L3+'[3]147 ΛΕΥΚΟΘΕΑΣ'!L3+'[3]148 ΠΑΛΙΟΥΡΗΣ'!L3+'[3]149 ΡΑΙΚΟΥ'!L3+'[3]150 ΣΟΥΛΟΠΟΥΛΟΥ'!L3</f>
        <v>0</v>
      </c>
      <c r="M3" s="3" t="s">
        <v>1</v>
      </c>
      <c r="N3" s="4">
        <f>'[3]142 ΒΑΣΙΛΟΠΟΥΛΟΥ'!N3+'[3]143 ΔΕΛΒΙΝΑΚΟΠΟΥΛΟΥ'!N3+'[3]144 ΚΛΗΜΑΤΙΑΣ'!N3+'[3]145 ΚΛΗΜΑΤΙΑΣ'!N3+'[3]146 ΚΟΚΚΙΝΟΧΩΜΑΤΟΣ'!N3+'[3]147 ΛΕΥΚΟΘΕΑΣ'!N3+'[3]148 ΠΑΛΙΟΥΡΗΣ'!N3+'[3]149 ΡΑΙΚΟΥ'!N3+'[3]150 ΣΟΥΛΟΠΟΥΛΟΥ'!N3</f>
        <v>0</v>
      </c>
      <c r="O3" s="3" t="s">
        <v>1</v>
      </c>
      <c r="P3" s="4">
        <f>'[3]142 ΒΑΣΙΛΟΠΟΥΛΟΥ'!P3+'[3]143 ΔΕΛΒΙΝΑΚΟΠΟΥΛΟΥ'!P3+'[3]144 ΚΛΗΜΑΤΙΑΣ'!P3+'[3]145 ΚΛΗΜΑΤΙΑΣ'!P3+'[3]146 ΚΟΚΚΙΝΟΧΩΜΑΤΟΣ'!P3+'[3]147 ΛΕΥΚΟΘΕΑΣ'!P3+'[3]148 ΠΑΛΙΟΥΡΗΣ'!P3+'[3]149 ΡΑΙΚΟΥ'!P3+'[3]150 ΣΟΥΛΟΠΟΥΛΟΥ'!P3</f>
        <v>0</v>
      </c>
      <c r="Q3" s="3" t="s">
        <v>1</v>
      </c>
      <c r="R3" s="4">
        <f>'[3]142 ΒΑΣΙΛΟΠΟΥΛΟΥ'!R3+'[3]143 ΔΕΛΒΙΝΑΚΟΠΟΥΛΟΥ'!R3+'[3]144 ΚΛΗΜΑΤΙΑΣ'!R3+'[3]145 ΚΛΗΜΑΤΙΑΣ'!R3+'[3]146 ΚΟΚΚΙΝΟΧΩΜΑΤΟΣ'!R3+'[3]147 ΛΕΥΚΟΘΕΑΣ'!R3+'[3]148 ΠΑΛΙΟΥΡΗΣ'!R3+'[3]149 ΡΑΙΚΟΥ'!R3+'[3]150 ΣΟΥΛΟΠΟΥΛΟΥ'!R3</f>
        <v>0</v>
      </c>
      <c r="S3" s="3" t="s">
        <v>1</v>
      </c>
      <c r="T3" s="4">
        <f>'[3]142 ΒΑΣΙΛΟΠΟΥΛΟΥ'!T3+'[3]143 ΔΕΛΒΙΝΑΚΟΠΟΥΛΟΥ'!T3+'[3]144 ΚΛΗΜΑΤΙΑΣ'!T3+'[3]145 ΚΛΗΜΑΤΙΑΣ'!T3+'[3]146 ΚΟΚΚΙΝΟΧΩΜΑΤΟΣ'!T3+'[3]147 ΛΕΥΚΟΘΕΑΣ'!T3+'[3]148 ΠΑΛΙΟΥΡΗΣ'!T3+'[3]149 ΡΑΙΚΟΥ'!T3+'[3]150 ΣΟΥΛΟΠΟΥΛΟΥ'!T3</f>
        <v>0</v>
      </c>
      <c r="U3" s="3" t="s">
        <v>1</v>
      </c>
      <c r="V3" s="4">
        <f>'[3]142 ΒΑΣΙΛΟΠΟΥΛΟΥ'!V3+'[3]143 ΔΕΛΒΙΝΑΚΟΠΟΥΛΟΥ'!V3+'[3]144 ΚΛΗΜΑΤΙΑΣ'!V3+'[3]145 ΚΛΗΜΑΤΙΑΣ'!V3+'[3]146 ΚΟΚΚΙΝΟΧΩΜΑΤΟΣ'!V3+'[3]147 ΛΕΥΚΟΘΕΑΣ'!V3+'[3]148 ΠΑΛΙΟΥΡΗΣ'!V3+'[3]149 ΡΑΙΚΟΥ'!V3+'[3]150 ΣΟΥΛΟΠΟΥΛΟΥ'!V3</f>
        <v>0</v>
      </c>
      <c r="W3" s="3" t="s">
        <v>1</v>
      </c>
      <c r="X3" s="4">
        <f>'[3]142 ΒΑΣΙΛΟΠΟΥΛΟΥ'!X3+'[3]143 ΔΕΛΒΙΝΑΚΟΠΟΥΛΟΥ'!X3+'[3]144 ΚΛΗΜΑΤΙΑΣ'!X3+'[3]145 ΚΛΗΜΑΤΙΑΣ'!X3+'[3]146 ΚΟΚΚΙΝΟΧΩΜΑΤΟΣ'!X3+'[3]147 ΛΕΥΚΟΘΕΑΣ'!X3+'[3]148 ΠΑΛΙΟΥΡΗΣ'!X3+'[3]149 ΡΑΙΚΟΥ'!X3+'[3]150 ΣΟΥΛΟΠΟΥΛΟΥ'!X3</f>
        <v>0</v>
      </c>
      <c r="Y3" s="3" t="s">
        <v>1</v>
      </c>
      <c r="Z3" s="4">
        <f>'[3]142 ΒΑΣΙΛΟΠΟΥΛΟΥ'!Z3+'[3]143 ΔΕΛΒΙΝΑΚΟΠΟΥΛΟΥ'!Z3+'[3]144 ΚΛΗΜΑΤΙΑΣ'!Z3+'[3]145 ΚΛΗΜΑΤΙΑΣ'!Z3+'[3]146 ΚΟΚΚΙΝΟΧΩΜΑΤΟΣ'!Z3+'[3]147 ΛΕΥΚΟΘΕΑΣ'!Z3+'[3]148 ΠΑΛΙΟΥΡΗΣ'!Z3+'[3]149 ΡΑΙΚΟΥ'!Z3+'[3]150 ΣΟΥΛΟΠΟΥΛΟΥ'!Z3</f>
        <v>0</v>
      </c>
      <c r="AA3" s="3" t="s">
        <v>1</v>
      </c>
      <c r="AB3" s="4">
        <f>'[3]142 ΒΑΣΙΛΟΠΟΥΛΟΥ'!AB3+'[3]143 ΔΕΛΒΙΝΑΚΟΠΟΥΛΟΥ'!AB3+'[3]144 ΚΛΗΜΑΤΙΑΣ'!AB3+'[3]145 ΚΛΗΜΑΤΙΑΣ'!AB3+'[3]146 ΚΟΚΚΙΝΟΧΩΜΑΤΟΣ'!AB3+'[3]147 ΛΕΥΚΟΘΕΑΣ'!AB3+'[3]148 ΠΑΛΙΟΥΡΗΣ'!AB3+'[3]149 ΡΑΙΚΟΥ'!AB3+'[3]150 ΣΟΥΛΟΠΟΥΛΟΥ'!AB3</f>
        <v>0</v>
      </c>
      <c r="AC3" s="3" t="s">
        <v>1</v>
      </c>
      <c r="AD3" s="4">
        <f>'[3]142 ΒΑΣΙΛΟΠΟΥΛΟΥ'!AD3+'[3]143 ΔΕΛΒΙΝΑΚΟΠΟΥΛΟΥ'!AD3+'[3]144 ΚΛΗΜΑΤΙΑΣ'!AD3+'[3]145 ΚΛΗΜΑΤΙΑΣ'!AD3+'[3]146 ΚΟΚΚΙΝΟΧΩΜΑΤΟΣ'!AD3+'[3]147 ΛΕΥΚΟΘΕΑΣ'!AD3+'[3]148 ΠΑΛΙΟΥΡΗΣ'!AD3+'[3]149 ΡΑΙΚΟΥ'!AD3+'[3]150 ΣΟΥΛΟΠΟΥΛΟΥ'!AD3</f>
        <v>0</v>
      </c>
      <c r="AE3" s="3" t="s">
        <v>1</v>
      </c>
      <c r="AF3" s="4">
        <f>'[3]142 ΒΑΣΙΛΟΠΟΥΛΟΥ'!AF3+'[3]143 ΔΕΛΒΙΝΑΚΟΠΟΥΛΟΥ'!AF3+'[3]144 ΚΛΗΜΑΤΙΑΣ'!AF3+'[3]145 ΚΛΗΜΑΤΙΑΣ'!AF3+'[3]146 ΚΟΚΚΙΝΟΧΩΜΑΤΟΣ'!AF3+'[3]147 ΛΕΥΚΟΘΕΑΣ'!AF3+'[3]148 ΠΑΛΙΟΥΡΗΣ'!AF3+'[3]149 ΡΑΙΚΟΥ'!AF3+'[3]150 ΣΟΥΛΟΠΟΥΛΟΥ'!AF3</f>
        <v>0</v>
      </c>
      <c r="AG3" s="3" t="s">
        <v>1</v>
      </c>
      <c r="AH3" s="4">
        <f>'[3]142 ΒΑΣΙΛΟΠΟΥΛΟΥ'!AH3+'[3]143 ΔΕΛΒΙΝΑΚΟΠΟΥΛΟΥ'!AH3+'[3]144 ΚΛΗΜΑΤΙΑΣ'!AH3+'[3]145 ΚΛΗΜΑΤΙΑΣ'!AH3+'[3]146 ΚΟΚΚΙΝΟΧΩΜΑΤΟΣ'!AH3+'[3]147 ΛΕΥΚΟΘΕΑΣ'!AH3+'[3]148 ΠΑΛΙΟΥΡΗΣ'!AH3+'[3]149 ΡΑΙΚΟΥ'!AH3+'[3]150 ΣΟΥΛΟΠΟΥΛΟΥ'!AH3</f>
        <v>0</v>
      </c>
      <c r="AI3" s="3" t="s">
        <v>1</v>
      </c>
      <c r="AJ3" s="4">
        <f>'[3]142 ΒΑΣΙΛΟΠΟΥΛΟΥ'!AJ3+'[3]143 ΔΕΛΒΙΝΑΚΟΠΟΥΛΟΥ'!AJ3+'[3]144 ΚΛΗΜΑΤΙΑΣ'!AJ3+'[3]145 ΚΛΗΜΑΤΙΑΣ'!AJ3+'[3]146 ΚΟΚΚΙΝΟΧΩΜΑΤΟΣ'!AJ3+'[3]147 ΛΕΥΚΟΘΕΑΣ'!AJ3+'[3]148 ΠΑΛΙΟΥΡΗΣ'!AJ3+'[3]149 ΡΑΙΚΟΥ'!AJ3+'[3]150 ΣΟΥΛΟΠΟΥΛΟΥ'!AJ3</f>
        <v>0</v>
      </c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14">
        <f>'[3]142 ΒΑΣΙΛΟΠΟΥΛΟΥ'!B5+'[3]143 ΔΕΛΒΙΝΑΚΟΠΟΥΛΟΥ'!B5+'[3]144 ΚΛΗΜΑΤΙΑΣ'!B5+'[3]145 ΚΛΗΜΑΤΙΑΣ'!B5+'[3]146 ΚΟΚΚΙΝΟΧΩΜΑΤΟΣ'!B5+'[3]147 ΛΕΥΚΟΘΕΑΣ'!B5+'[3]148 ΠΑΛΙΟΥΡΗΣ'!B5+'[3]149 ΡΑΙΚΟΥ'!B5+'[3]150 ΣΟΥΛΟΠΟΥΛΟΥ'!B5</f>
        <v>92</v>
      </c>
      <c r="C5" s="7" t="s">
        <v>11</v>
      </c>
      <c r="D5" s="14">
        <f>'[3]142 ΒΑΣΙΛΟΠΟΥΛΟΥ'!D5+'[3]143 ΔΕΛΒΙΝΑΚΟΠΟΥΛΟΥ'!D5+'[3]144 ΚΛΗΜΑΤΙΑΣ'!D5+'[3]145 ΚΛΗΜΑΤΙΑΣ'!D5+'[3]146 ΚΟΚΚΙΝΟΧΩΜΑΤΟΣ'!D5+'[3]147 ΛΕΥΚΟΘΕΑΣ'!D5+'[3]148 ΠΑΛΙΟΥΡΗΣ'!D5+'[3]149 ΡΑΙΚΟΥ'!D5+'[3]150 ΣΟΥΛΟΠΟΥΛΟΥ'!D5</f>
        <v>86</v>
      </c>
      <c r="E5" s="7" t="s">
        <v>12</v>
      </c>
      <c r="F5" s="14">
        <f>'[3]142 ΒΑΣΙΛΟΠΟΥΛΟΥ'!F5+'[3]143 ΔΕΛΒΙΝΑΚΟΠΟΥΛΟΥ'!F5+'[3]144 ΚΛΗΜΑΤΙΑΣ'!F5+'[3]145 ΚΛΗΜΑΤΙΑΣ'!F5+'[3]146 ΚΟΚΚΙΝΟΧΩΜΑΤΟΣ'!F5+'[3]147 ΛΕΥΚΟΘΕΑΣ'!F5+'[3]148 ΠΑΛΙΟΥΡΗΣ'!F5+'[3]149 ΡΑΙΚΟΥ'!F5+'[3]150 ΣΟΥΛΟΠΟΥΛΟΥ'!F5</f>
        <v>14</v>
      </c>
      <c r="G5" s="7" t="s">
        <v>13</v>
      </c>
      <c r="H5" s="14">
        <f>'[3]142 ΒΑΣΙΛΟΠΟΥΛΟΥ'!H5+'[3]143 ΔΕΛΒΙΝΑΚΟΠΟΥΛΟΥ'!H5+'[3]144 ΚΛΗΜΑΤΙΑΣ'!H5+'[3]145 ΚΛΗΜΑΤΙΑΣ'!H5+'[3]146 ΚΟΚΚΙΝΟΧΩΜΑΤΟΣ'!H5+'[3]147 ΛΕΥΚΟΘΕΑΣ'!H5+'[3]148 ΠΑΛΙΟΥΡΗΣ'!H5+'[3]149 ΡΑΙΚΟΥ'!H5+'[3]150 ΣΟΥΛΟΠΟΥΛΟΥ'!H5</f>
        <v>16</v>
      </c>
      <c r="I5" s="7" t="s">
        <v>14</v>
      </c>
      <c r="J5" s="14">
        <f>'[3]142 ΒΑΣΙΛΟΠΟΥΛΟΥ'!J5+'[3]143 ΔΕΛΒΙΝΑΚΟΠΟΥΛΟΥ'!J5+'[3]144 ΚΛΗΜΑΤΙΑΣ'!J5+'[3]145 ΚΛΗΜΑΤΙΑΣ'!J5+'[3]146 ΚΟΚΚΙΝΟΧΩΜΑΤΟΣ'!J5+'[3]147 ΛΕΥΚΟΘΕΑΣ'!J5+'[3]148 ΠΑΛΙΟΥΡΗΣ'!J5+'[3]149 ΡΑΙΚΟΥ'!J5+'[3]150 ΣΟΥΛΟΠΟΥΛΟΥ'!J5</f>
        <v>9</v>
      </c>
      <c r="K5" s="7" t="s">
        <v>15</v>
      </c>
      <c r="L5" s="14">
        <f>'[3]142 ΒΑΣΙΛΟΠΟΥΛΟΥ'!L5+'[3]143 ΔΕΛΒΙΝΑΚΟΠΟΥΛΟΥ'!L5+'[3]144 ΚΛΗΜΑΤΙΑΣ'!L5+'[3]145 ΚΛΗΜΑΤΙΑΣ'!L5+'[3]146 ΚΟΚΚΙΝΟΧΩΜΑΤΟΣ'!L5+'[3]147 ΛΕΥΚΟΘΕΑΣ'!L5+'[3]148 ΠΑΛΙΟΥΡΗΣ'!L5+'[3]149 ΡΑΙΚΟΥ'!L5+'[3]150 ΣΟΥΛΟΠΟΥΛΟΥ'!L5</f>
        <v>4</v>
      </c>
      <c r="M5" s="7" t="s">
        <v>16</v>
      </c>
      <c r="N5" s="14">
        <f>'[3]142 ΒΑΣΙΛΟΠΟΥΛΟΥ'!N5+'[3]143 ΔΕΛΒΙΝΑΚΟΠΟΥΛΟΥ'!N5+'[3]144 ΚΛΗΜΑΤΙΑΣ'!N5+'[3]145 ΚΛΗΜΑΤΙΑΣ'!N5+'[3]146 ΚΟΚΚΙΝΟΧΩΜΑΤΟΣ'!N5+'[3]147 ΛΕΥΚΟΘΕΑΣ'!N5+'[3]148 ΠΑΛΙΟΥΡΗΣ'!N5+'[3]149 ΡΑΙΚΟΥ'!N5+'[3]150 ΣΟΥΛΟΠΟΥΛΟΥ'!N5</f>
        <v>0</v>
      </c>
      <c r="O5" s="7" t="s">
        <v>17</v>
      </c>
      <c r="P5" s="14">
        <f>'[3]142 ΒΑΣΙΛΟΠΟΥΛΟΥ'!P5+'[3]143 ΔΕΛΒΙΝΑΚΟΠΟΥΛΟΥ'!P5+'[3]144 ΚΛΗΜΑΤΙΑΣ'!P5+'[3]145 ΚΛΗΜΑΤΙΑΣ'!P5+'[3]146 ΚΟΚΚΙΝΟΧΩΜΑΤΟΣ'!P5+'[3]147 ΛΕΥΚΟΘΕΑΣ'!P5+'[3]148 ΠΑΛΙΟΥΡΗΣ'!P5+'[3]149 ΡΑΙΚΟΥ'!P5+'[3]150 ΣΟΥΛΟΠΟΥΛΟΥ'!P5</f>
        <v>2</v>
      </c>
      <c r="Q5" s="7" t="s">
        <v>18</v>
      </c>
      <c r="R5" s="14">
        <f>'[3]142 ΒΑΣΙΛΟΠΟΥΛΟΥ'!R5+'[3]143 ΔΕΛΒΙΝΑΚΟΠΟΥΛΟΥ'!R5+'[3]144 ΚΛΗΜΑΤΙΑΣ'!R5+'[3]145 ΚΛΗΜΑΤΙΑΣ'!R5+'[3]146 ΚΟΚΚΙΝΟΧΩΜΑΤΟΣ'!R5+'[3]147 ΛΕΥΚΟΘΕΑΣ'!R5+'[3]148 ΠΑΛΙΟΥΡΗΣ'!R5+'[3]149 ΡΑΙΚΟΥ'!R5+'[3]150 ΣΟΥΛΟΠΟΥΛΟΥ'!R5</f>
        <v>0</v>
      </c>
      <c r="S5" s="7" t="s">
        <v>19</v>
      </c>
      <c r="T5" s="14">
        <f>'[3]142 ΒΑΣΙΛΟΠΟΥΛΟΥ'!T5+'[3]143 ΔΕΛΒΙΝΑΚΟΠΟΥΛΟΥ'!T5+'[3]144 ΚΛΗΜΑΤΙΑΣ'!T5+'[3]145 ΚΛΗΜΑΤΙΑΣ'!T5+'[3]146 ΚΟΚΚΙΝΟΧΩΜΑΤΟΣ'!T5+'[3]147 ΛΕΥΚΟΘΕΑΣ'!T5+'[3]148 ΠΑΛΙΟΥΡΗΣ'!T5+'[3]149 ΡΑΙΚΟΥ'!T5+'[3]150 ΣΟΥΛΟΠΟΥΛΟΥ'!T5</f>
        <v>4</v>
      </c>
      <c r="U5" s="7" t="s">
        <v>20</v>
      </c>
      <c r="V5" s="14">
        <f>'[3]142 ΒΑΣΙΛΟΠΟΥΛΟΥ'!V5+'[3]143 ΔΕΛΒΙΝΑΚΟΠΟΥΛΟΥ'!V5+'[3]144 ΚΛΗΜΑΤΙΑΣ'!V5+'[3]145 ΚΛΗΜΑΤΙΑΣ'!V5+'[3]146 ΚΟΚΚΙΝΟΧΩΜΑΤΟΣ'!V5+'[3]147 ΛΕΥΚΟΘΕΑΣ'!V5+'[3]148 ΠΑΛΙΟΥΡΗΣ'!V5+'[3]149 ΡΑΙΚΟΥ'!V5+'[3]150 ΣΟΥΛΟΠΟΥΛΟΥ'!V5</f>
        <v>1</v>
      </c>
      <c r="W5" s="7" t="s">
        <v>21</v>
      </c>
      <c r="X5" s="14">
        <f>'[3]142 ΒΑΣΙΛΟΠΟΥΛΟΥ'!X5+'[3]143 ΔΕΛΒΙΝΑΚΟΠΟΥΛΟΥ'!X5+'[3]144 ΚΛΗΜΑΤΙΑΣ'!X5+'[3]145 ΚΛΗΜΑΤΙΑΣ'!X5+'[3]146 ΚΟΚΚΙΝΟΧΩΜΑΤΟΣ'!X5+'[3]147 ΛΕΥΚΟΘΕΑΣ'!X5+'[3]148 ΠΑΛΙΟΥΡΗΣ'!X5+'[3]149 ΡΑΙΚΟΥ'!X5+'[3]150 ΣΟΥΛΟΠΟΥΛΟΥ'!X5</f>
        <v>0</v>
      </c>
      <c r="Y5" s="7" t="s">
        <v>22</v>
      </c>
      <c r="Z5" s="14">
        <f>'[3]142 ΒΑΣΙΛΟΠΟΥΛΟΥ'!Z5+'[3]143 ΔΕΛΒΙΝΑΚΟΠΟΥΛΟΥ'!Z5+'[3]144 ΚΛΗΜΑΤΙΑΣ'!Z5+'[3]145 ΚΛΗΜΑΤΙΑΣ'!Z5+'[3]146 ΚΟΚΚΙΝΟΧΩΜΑΤΟΣ'!Z5+'[3]147 ΛΕΥΚΟΘΕΑΣ'!Z5+'[3]148 ΠΑΛΙΟΥΡΗΣ'!Z5+'[3]149 ΡΑΙΚΟΥ'!Z5+'[3]150 ΣΟΥΛΟΠΟΥΛΟΥ'!Z5</f>
        <v>4</v>
      </c>
      <c r="AA5" s="7" t="s">
        <v>23</v>
      </c>
      <c r="AB5" s="14">
        <f>'[3]142 ΒΑΣΙΛΟΠΟΥΛΟΥ'!AB5+'[3]143 ΔΕΛΒΙΝΑΚΟΠΟΥΛΟΥ'!AB5+'[3]144 ΚΛΗΜΑΤΙΑΣ'!AB5+'[3]145 ΚΛΗΜΑΤΙΑΣ'!AB5+'[3]146 ΚΟΚΚΙΝΟΧΩΜΑΤΟΣ'!AB5+'[3]147 ΛΕΥΚΟΘΕΑΣ'!AB5+'[3]148 ΠΑΛΙΟΥΡΗΣ'!AB5+'[3]149 ΡΑΙΚΟΥ'!AB5+'[3]150 ΣΟΥΛΟΠΟΥΛΟΥ'!AB5</f>
        <v>0</v>
      </c>
      <c r="AC5" s="7" t="s">
        <v>24</v>
      </c>
      <c r="AD5" s="14">
        <f>'[3]142 ΒΑΣΙΛΟΠΟΥΛΟΥ'!AD5+'[3]143 ΔΕΛΒΙΝΑΚΟΠΟΥΛΟΥ'!AD5+'[3]144 ΚΛΗΜΑΤΙΑΣ'!AD5+'[3]145 ΚΛΗΜΑΤΙΑΣ'!AD5+'[3]146 ΚΟΚΚΙΝΟΧΩΜΑΤΟΣ'!AD5+'[3]147 ΛΕΥΚΟΘΕΑΣ'!AD5+'[3]148 ΠΑΛΙΟΥΡΗΣ'!AD5+'[3]149 ΡΑΙΚΟΥ'!AD5+'[3]150 ΣΟΥΛΟΠΟΥΛΟΥ'!AD5</f>
        <v>0</v>
      </c>
      <c r="AE5" s="7" t="s">
        <v>25</v>
      </c>
      <c r="AF5" s="14">
        <f>'[3]142 ΒΑΣΙΛΟΠΟΥΛΟΥ'!AF5+'[3]143 ΔΕΛΒΙΝΑΚΟΠΟΥΛΟΥ'!AF5+'[3]144 ΚΛΗΜΑΤΙΑΣ'!AF5+'[3]145 ΚΛΗΜΑΤΙΑΣ'!AF5+'[3]146 ΚΟΚΚΙΝΟΧΩΜΑΤΟΣ'!AF5+'[3]147 ΛΕΥΚΟΘΕΑΣ'!AF5+'[3]148 ΠΑΛΙΟΥΡΗΣ'!AF5+'[3]149 ΡΑΙΚΟΥ'!AF5+'[3]150 ΣΟΥΛΟΠΟΥΛΟΥ'!AF5</f>
        <v>0</v>
      </c>
      <c r="AG5" s="7" t="s">
        <v>26</v>
      </c>
      <c r="AH5" s="14">
        <f>'[3]142 ΒΑΣΙΛΟΠΟΥΛΟΥ'!AH5+'[3]143 ΔΕΛΒΙΝΑΚΟΠΟΥΛΟΥ'!AH5+'[3]144 ΚΛΗΜΑΤΙΑΣ'!AH5+'[3]145 ΚΛΗΜΑΤΙΑΣ'!AH5+'[3]146 ΚΟΚΚΙΝΟΧΩΜΑΤΟΣ'!AH5+'[3]147 ΛΕΥΚΟΘΕΑΣ'!AH5+'[3]148 ΠΑΛΙΟΥΡΗΣ'!AH5+'[3]149 ΡΑΙΚΟΥ'!AH5+'[3]150 ΣΟΥΛΟΠΟΥΛΟΥ'!AH5</f>
        <v>0</v>
      </c>
      <c r="AI5" s="7" t="s">
        <v>27</v>
      </c>
      <c r="AJ5" s="14">
        <f>'[3]142 ΒΑΣΙΛΟΠΟΥΛΟΥ'!AJ5+'[3]143 ΔΕΛΒΙΝΑΚΟΠΟΥΛΟΥ'!AJ5+'[3]144 ΚΛΗΜΑΤΙΑΣ'!AJ5+'[3]145 ΚΛΗΜΑΤΙΑΣ'!AJ5+'[3]146 ΚΟΚΚΙΝΟΧΩΜΑΤΟΣ'!AJ5+'[3]147 ΛΕΥΚΟΘΕΑΣ'!AJ5+'[3]148 ΠΑΛΙΟΥΡΗΣ'!AJ5+'[3]149 ΡΑΙΚΟΥ'!AJ5+'[3]150 ΣΟΥΛΟΠΟΥΛΟΥ'!AJ5</f>
        <v>7</v>
      </c>
    </row>
    <row r="6" spans="1:36" ht="16.5" thickBot="1">
      <c r="A6" s="7" t="s">
        <v>5</v>
      </c>
      <c r="B6" s="14">
        <f>'[3]142 ΒΑΣΙΛΟΠΟΥΛΟΥ'!B6+'[3]143 ΔΕΛΒΙΝΑΚΟΠΟΥΛΟΥ'!B6+'[3]144 ΚΛΗΜΑΤΙΑΣ'!B6+'[3]145 ΚΛΗΜΑΤΙΑΣ'!B6+'[3]146 ΚΟΚΚΙΝΟΧΩΜΑΤΟΣ'!B6+'[3]147 ΛΕΥΚΟΘΕΑΣ'!B6+'[3]148 ΠΑΛΙΟΥΡΗΣ'!B6+'[3]149 ΡΑΙΚΟΥ'!B6+'[3]150 ΣΟΥΛΟΠΟΥΛΟΥ'!B6</f>
        <v>56</v>
      </c>
      <c r="C6" s="7" t="s">
        <v>28</v>
      </c>
      <c r="D6" s="14">
        <f>'[3]142 ΒΑΣΙΛΟΠΟΥΛΟΥ'!D6+'[3]143 ΔΕΛΒΙΝΑΚΟΠΟΥΛΟΥ'!D6+'[3]144 ΚΛΗΜΑΤΙΑΣ'!D6+'[3]145 ΚΛΗΜΑΤΙΑΣ'!D6+'[3]146 ΚΟΚΚΙΝΟΧΩΜΑΤΟΣ'!D6+'[3]147 ΛΕΥΚΟΘΕΑΣ'!D6+'[3]148 ΠΑΛΙΟΥΡΗΣ'!D6+'[3]149 ΡΑΙΚΟΥ'!D6+'[3]150 ΣΟΥΛΟΠΟΥΛΟΥ'!D6</f>
        <v>166</v>
      </c>
      <c r="E6" s="7" t="s">
        <v>29</v>
      </c>
      <c r="F6" s="14">
        <f>'[3]142 ΒΑΣΙΛΟΠΟΥΛΟΥ'!F6+'[3]143 ΔΕΛΒΙΝΑΚΟΠΟΥΛΟΥ'!F6+'[3]144 ΚΛΗΜΑΤΙΑΣ'!F6+'[3]145 ΚΛΗΜΑΤΙΑΣ'!F6+'[3]146 ΚΟΚΚΙΝΟΧΩΜΑΤΟΣ'!F6+'[3]147 ΛΕΥΚΟΘΕΑΣ'!F6+'[3]148 ΠΑΛΙΟΥΡΗΣ'!F6+'[3]149 ΡΑΙΚΟΥ'!F6+'[3]150 ΣΟΥΛΟΠΟΥΛΟΥ'!F6</f>
        <v>3</v>
      </c>
      <c r="G6" s="7" t="s">
        <v>30</v>
      </c>
      <c r="H6" s="14">
        <f>'[3]142 ΒΑΣΙΛΟΠΟΥΛΟΥ'!H6+'[3]143 ΔΕΛΒΙΝΑΚΟΠΟΥΛΟΥ'!H6+'[3]144 ΚΛΗΜΑΤΙΑΣ'!H6+'[3]145 ΚΛΗΜΑΤΙΑΣ'!H6+'[3]146 ΚΟΚΚΙΝΟΧΩΜΑΤΟΣ'!H6+'[3]147 ΛΕΥΚΟΘΕΑΣ'!H6+'[3]148 ΠΑΛΙΟΥΡΗΣ'!H6+'[3]149 ΡΑΙΚΟΥ'!H6+'[3]150 ΣΟΥΛΟΠΟΥΛΟΥ'!H6</f>
        <v>9</v>
      </c>
      <c r="I6" s="7" t="s">
        <v>31</v>
      </c>
      <c r="J6" s="14">
        <f>'[3]142 ΒΑΣΙΛΟΠΟΥΛΟΥ'!J6+'[3]143 ΔΕΛΒΙΝΑΚΟΠΟΥΛΟΥ'!J6+'[3]144 ΚΛΗΜΑΤΙΑΣ'!J6+'[3]145 ΚΛΗΜΑΤΙΑΣ'!J6+'[3]146 ΚΟΚΚΙΝΟΧΩΜΑΤΟΣ'!J6+'[3]147 ΛΕΥΚΟΘΕΑΣ'!J6+'[3]148 ΠΑΛΙΟΥΡΗΣ'!J6+'[3]149 ΡΑΙΚΟΥ'!J6+'[3]150 ΣΟΥΛΟΠΟΥΛΟΥ'!J6</f>
        <v>73</v>
      </c>
      <c r="K6" s="7" t="s">
        <v>32</v>
      </c>
      <c r="L6" s="14">
        <f>'[3]142 ΒΑΣΙΛΟΠΟΥΛΟΥ'!L6+'[3]143 ΔΕΛΒΙΝΑΚΟΠΟΥΛΟΥ'!L6+'[3]144 ΚΛΗΜΑΤΙΑΣ'!L6+'[3]145 ΚΛΗΜΑΤΙΑΣ'!L6+'[3]146 ΚΟΚΚΙΝΟΧΩΜΑΤΟΣ'!L6+'[3]147 ΛΕΥΚΟΘΕΑΣ'!L6+'[3]148 ΠΑΛΙΟΥΡΗΣ'!L6+'[3]149 ΡΑΙΚΟΥ'!L6+'[3]150 ΣΟΥΛΟΠΟΥΛΟΥ'!L6</f>
        <v>2</v>
      </c>
      <c r="M6" s="13"/>
      <c r="N6" s="14"/>
      <c r="O6" s="7" t="s">
        <v>33</v>
      </c>
      <c r="P6" s="14">
        <f>'[3]142 ΒΑΣΙΛΟΠΟΥΛΟΥ'!P6+'[3]143 ΔΕΛΒΙΝΑΚΟΠΟΥΛΟΥ'!P6+'[3]144 ΚΛΗΜΑΤΙΑΣ'!P6+'[3]145 ΚΛΗΜΑΤΙΑΣ'!P6+'[3]146 ΚΟΚΚΙΝΟΧΩΜΑΤΟΣ'!P6+'[3]147 ΛΕΥΚΟΘΕΑΣ'!P6+'[3]148 ΠΑΛΙΟΥΡΗΣ'!P6+'[3]149 ΡΑΙΚΟΥ'!P6+'[3]150 ΣΟΥΛΟΠΟΥΛΟΥ'!P6</f>
        <v>7</v>
      </c>
      <c r="Q6" s="13"/>
      <c r="R6" s="14"/>
      <c r="S6" s="7" t="s">
        <v>34</v>
      </c>
      <c r="T6" s="14">
        <f>'[3]142 ΒΑΣΙΛΟΠΟΥΛΟΥ'!T6+'[3]143 ΔΕΛΒΙΝΑΚΟΠΟΥΛΟΥ'!T6+'[3]144 ΚΛΗΜΑΤΙΑΣ'!T6+'[3]145 ΚΛΗΜΑΤΙΑΣ'!T6+'[3]146 ΚΟΚΚΙΝΟΧΩΜΑΤΟΣ'!T6+'[3]147 ΛΕΥΚΟΘΕΑΣ'!T6+'[3]148 ΠΑΛΙΟΥΡΗΣ'!T6+'[3]149 ΡΑΙΚΟΥ'!T6+'[3]150 ΣΟΥΛΟΠΟΥΛΟΥ'!T6</f>
        <v>3</v>
      </c>
      <c r="U6" s="7" t="s">
        <v>35</v>
      </c>
      <c r="V6" s="14">
        <f>'[3]142 ΒΑΣΙΛΟΠΟΥΛΟΥ'!V6+'[3]143 ΔΕΛΒΙΝΑΚΟΠΟΥΛΟΥ'!V6+'[3]144 ΚΛΗΜΑΤΙΑΣ'!V6+'[3]145 ΚΛΗΜΑΤΙΑΣ'!V6+'[3]146 ΚΟΚΚΙΝΟΧΩΜΑΤΟΣ'!V6+'[3]147 ΛΕΥΚΟΘΕΑΣ'!V6+'[3]148 ΠΑΛΙΟΥΡΗΣ'!V6+'[3]149 ΡΑΙΚΟΥ'!V6+'[3]150 ΣΟΥΛΟΠΟΥΛΟΥ'!V6</f>
        <v>1</v>
      </c>
      <c r="W6" s="13"/>
      <c r="X6" s="14"/>
      <c r="Y6" s="7" t="s">
        <v>36</v>
      </c>
      <c r="Z6" s="14">
        <f>'[3]142 ΒΑΣΙΛΟΠΟΥΛΟΥ'!Z6+'[3]143 ΔΕΛΒΙΝΑΚΟΠΟΥΛΟΥ'!Z6+'[3]144 ΚΛΗΜΑΤΙΑΣ'!Z6+'[3]145 ΚΛΗΜΑΤΙΑΣ'!Z6+'[3]146 ΚΟΚΚΙΝΟΧΩΜΑΤΟΣ'!Z6+'[3]147 ΛΕΥΚΟΘΕΑΣ'!Z6+'[3]148 ΠΑΛΙΟΥΡΗΣ'!Z6+'[3]149 ΡΑΙΚΟΥ'!Z6+'[3]150 ΣΟΥΛΟΠΟΥΛΟΥ'!Z6</f>
        <v>12</v>
      </c>
      <c r="AA6" s="15"/>
      <c r="AB6" s="16"/>
      <c r="AC6" s="7" t="s">
        <v>37</v>
      </c>
      <c r="AD6" s="14">
        <f>'[3]142 ΒΑΣΙΛΟΠΟΥΛΟΥ'!AD6+'[3]143 ΔΕΛΒΙΝΑΚΟΠΟΥΛΟΥ'!AD6+'[3]144 ΚΛΗΜΑΤΙΑΣ'!AD6+'[3]145 ΚΛΗΜΑΤΙΑΣ'!AD6+'[3]146 ΚΟΚΚΙΝΟΧΩΜΑΤΟΣ'!AD6+'[3]147 ΛΕΥΚΟΘΕΑΣ'!AD6+'[3]148 ΠΑΛΙΟΥΡΗΣ'!AD6+'[3]149 ΡΑΙΚΟΥ'!AD6+'[3]150 ΣΟΥΛΟΠΟΥΛΟΥ'!AD6</f>
        <v>0</v>
      </c>
      <c r="AE6" s="7" t="s">
        <v>38</v>
      </c>
      <c r="AF6" s="14">
        <f>'[3]142 ΒΑΣΙΛΟΠΟΥΛΟΥ'!AF6+'[3]143 ΔΕΛΒΙΝΑΚΟΠΟΥΛΟΥ'!AF6+'[3]144 ΚΛΗΜΑΤΙΑΣ'!AF6+'[3]145 ΚΛΗΜΑΤΙΑΣ'!AF6+'[3]146 ΚΟΚΚΙΝΟΧΩΜΑΤΟΣ'!AF6+'[3]147 ΛΕΥΚΟΘΕΑΣ'!AF6+'[3]148 ΠΑΛΙΟΥΡΗΣ'!AF6+'[3]149 ΡΑΙΚΟΥ'!AF6+'[3]150 ΣΟΥΛΟΠΟΥΛΟΥ'!AF6</f>
        <v>0</v>
      </c>
      <c r="AG6" s="7" t="s">
        <v>39</v>
      </c>
      <c r="AH6" s="14">
        <f>'[3]142 ΒΑΣΙΛΟΠΟΥΛΟΥ'!AH6+'[3]143 ΔΕΛΒΙΝΑΚΟΠΟΥΛΟΥ'!AH6+'[3]144 ΚΛΗΜΑΤΙΑΣ'!AH6+'[3]145 ΚΛΗΜΑΤΙΑΣ'!AH6+'[3]146 ΚΟΚΚΙΝΟΧΩΜΑΤΟΣ'!AH6+'[3]147 ΛΕΥΚΟΘΕΑΣ'!AH6+'[3]148 ΠΑΛΙΟΥΡΗΣ'!AH6+'[3]149 ΡΑΙΚΟΥ'!AH6+'[3]150 ΣΟΥΛΟΠΟΥΛΟΥ'!AH6</f>
        <v>0</v>
      </c>
      <c r="AI6" s="7" t="s">
        <v>40</v>
      </c>
      <c r="AJ6" s="14">
        <f>'[3]142 ΒΑΣΙΛΟΠΟΥΛΟΥ'!AJ6+'[3]143 ΔΕΛΒΙΝΑΚΟΠΟΥΛΟΥ'!AJ6+'[3]144 ΚΛΗΜΑΤΙΑΣ'!AJ6+'[3]145 ΚΛΗΜΑΤΙΑΣ'!AJ6+'[3]146 ΚΟΚΚΙΝΟΧΩΜΑΤΟΣ'!AJ6+'[3]147 ΛΕΥΚΟΘΕΑΣ'!AJ6+'[3]148 ΠΑΛΙΟΥΡΗΣ'!AJ6+'[3]149 ΡΑΙΚΟΥ'!AJ6+'[3]150 ΣΟΥΛΟΠΟΥΛΟΥ'!AJ6</f>
        <v>4</v>
      </c>
    </row>
    <row r="7" spans="1:36" ht="16.5" thickBot="1">
      <c r="A7" s="7" t="s">
        <v>6</v>
      </c>
      <c r="B7" s="14">
        <f>'[3]142 ΒΑΣΙΛΟΠΟΥΛΟΥ'!B7+'[3]143 ΔΕΛΒΙΝΑΚΟΠΟΥΛΟΥ'!B7+'[3]144 ΚΛΗΜΑΤΙΑΣ'!B7+'[3]145 ΚΛΗΜΑΤΙΑΣ'!B7+'[3]146 ΚΟΚΚΙΝΟΧΩΜΑΤΟΣ'!B7+'[3]147 ΛΕΥΚΟΘΕΑΣ'!B7+'[3]148 ΠΑΛΙΟΥΡΗΣ'!B7+'[3]149 ΡΑΙΚΟΥ'!B7+'[3]150 ΣΟΥΛΟΠΟΥΛΟΥ'!B7</f>
        <v>28</v>
      </c>
      <c r="C7" s="7" t="s">
        <v>41</v>
      </c>
      <c r="D7" s="14">
        <f>'[3]142 ΒΑΣΙΛΟΠΟΥΛΟΥ'!D7+'[3]143 ΔΕΛΒΙΝΑΚΟΠΟΥΛΟΥ'!D7+'[3]144 ΚΛΗΜΑΤΙΑΣ'!D7+'[3]145 ΚΛΗΜΑΤΙΑΣ'!D7+'[3]146 ΚΟΚΚΙΝΟΧΩΜΑΤΟΣ'!D7+'[3]147 ΛΕΥΚΟΘΕΑΣ'!D7+'[3]148 ΠΑΛΙΟΥΡΗΣ'!D7+'[3]149 ΡΑΙΚΟΥ'!D7+'[3]150 ΣΟΥΛΟΠΟΥΛΟΥ'!D7</f>
        <v>61</v>
      </c>
      <c r="E7" s="7" t="s">
        <v>42</v>
      </c>
      <c r="F7" s="14">
        <f>'[3]142 ΒΑΣΙΛΟΠΟΥΛΟΥ'!F7+'[3]143 ΔΕΛΒΙΝΑΚΟΠΟΥΛΟΥ'!F7+'[3]144 ΚΛΗΜΑΤΙΑΣ'!F7+'[3]145 ΚΛΗΜΑΤΙΑΣ'!F7+'[3]146 ΚΟΚΚΙΝΟΧΩΜΑΤΟΣ'!F7+'[3]147 ΛΕΥΚΟΘΕΑΣ'!F7+'[3]148 ΠΑΛΙΟΥΡΗΣ'!F7+'[3]149 ΡΑΙΚΟΥ'!F7+'[3]150 ΣΟΥΛΟΠΟΥΛΟΥ'!F7</f>
        <v>60</v>
      </c>
      <c r="G7" s="7" t="s">
        <v>43</v>
      </c>
      <c r="H7" s="14">
        <f>'[3]142 ΒΑΣΙΛΟΠΟΥΛΟΥ'!H7+'[3]143 ΔΕΛΒΙΝΑΚΟΠΟΥΛΟΥ'!H7+'[3]144 ΚΛΗΜΑΤΙΑΣ'!H7+'[3]145 ΚΛΗΜΑΤΙΑΣ'!H7+'[3]146 ΚΟΚΚΙΝΟΧΩΜΑΤΟΣ'!H7+'[3]147 ΛΕΥΚΟΘΕΑΣ'!H7+'[3]148 ΠΑΛΙΟΥΡΗΣ'!H7+'[3]149 ΡΑΙΚΟΥ'!H7+'[3]150 ΣΟΥΛΟΠΟΥΛΟΥ'!H7</f>
        <v>4</v>
      </c>
      <c r="I7" s="7" t="s">
        <v>44</v>
      </c>
      <c r="J7" s="14">
        <f>'[3]142 ΒΑΣΙΛΟΠΟΥΛΟΥ'!J7+'[3]143 ΔΕΛΒΙΝΑΚΟΠΟΥΛΟΥ'!J7+'[3]144 ΚΛΗΜΑΤΙΑΣ'!J7+'[3]145 ΚΛΗΜΑΤΙΑΣ'!J7+'[3]146 ΚΟΚΚΙΝΟΧΩΜΑΤΟΣ'!J7+'[3]147 ΛΕΥΚΟΘΕΑΣ'!J7+'[3]148 ΠΑΛΙΟΥΡΗΣ'!J7+'[3]149 ΡΑΙΚΟΥ'!J7+'[3]150 ΣΟΥΛΟΠΟΥΛΟΥ'!J7</f>
        <v>9</v>
      </c>
      <c r="K7" s="13"/>
      <c r="L7" s="14"/>
      <c r="M7" s="13"/>
      <c r="N7" s="14"/>
      <c r="O7" s="7" t="s">
        <v>45</v>
      </c>
      <c r="P7" s="14">
        <f>'[3]142 ΒΑΣΙΛΟΠΟΥΛΟΥ'!P7+'[3]143 ΔΕΛΒΙΝΑΚΟΠΟΥΛΟΥ'!P7+'[3]144 ΚΛΗΜΑΤΙΑΣ'!P7+'[3]145 ΚΛΗΜΑΤΙΑΣ'!P7+'[3]146 ΚΟΚΚΙΝΟΧΩΜΑΤΟΣ'!P7+'[3]147 ΛΕΥΚΟΘΕΑΣ'!P7+'[3]148 ΠΑΛΙΟΥΡΗΣ'!P7+'[3]149 ΡΑΙΚΟΥ'!P7+'[3]150 ΣΟΥΛΟΠΟΥΛΟΥ'!P7</f>
        <v>0</v>
      </c>
      <c r="Q7" s="13"/>
      <c r="R7" s="14"/>
      <c r="S7" s="7" t="s">
        <v>46</v>
      </c>
      <c r="T7" s="14">
        <f>'[3]142 ΒΑΣΙΛΟΠΟΥΛΟΥ'!T7+'[3]143 ΔΕΛΒΙΝΑΚΟΠΟΥΛΟΥ'!T7+'[3]144 ΚΛΗΜΑΤΙΑΣ'!T7+'[3]145 ΚΛΗΜΑΤΙΑΣ'!T7+'[3]146 ΚΟΚΚΙΝΟΧΩΜΑΤΟΣ'!T7+'[3]147 ΛΕΥΚΟΘΕΑΣ'!T7+'[3]148 ΠΑΛΙΟΥΡΗΣ'!T7+'[3]149 ΡΑΙΚΟΥ'!T7+'[3]150 ΣΟΥΛΟΠΟΥΛΟΥ'!T7</f>
        <v>2</v>
      </c>
      <c r="U7" s="7" t="s">
        <v>47</v>
      </c>
      <c r="V7" s="14">
        <f>'[3]142 ΒΑΣΙΛΟΠΟΥΛΟΥ'!V7+'[3]143 ΔΕΛΒΙΝΑΚΟΠΟΥΛΟΥ'!V7+'[3]144 ΚΛΗΜΑΤΙΑΣ'!V7+'[3]145 ΚΛΗΜΑΤΙΑΣ'!V7+'[3]146 ΚΟΚΚΙΝΟΧΩΜΑΤΟΣ'!V7+'[3]147 ΛΕΥΚΟΘΕΑΣ'!V7+'[3]148 ΠΑΛΙΟΥΡΗΣ'!V7+'[3]149 ΡΑΙΚΟΥ'!V7+'[3]150 ΣΟΥΛΟΠΟΥΛΟΥ'!V7</f>
        <v>0</v>
      </c>
      <c r="W7" s="13"/>
      <c r="X7" s="14"/>
      <c r="Y7" s="7" t="s">
        <v>48</v>
      </c>
      <c r="Z7" s="14">
        <f>'[3]142 ΒΑΣΙΛΟΠΟΥΛΟΥ'!Z7+'[3]143 ΔΕΛΒΙΝΑΚΟΠΟΥΛΟΥ'!Z7+'[3]144 ΚΛΗΜΑΤΙΑΣ'!Z7+'[3]145 ΚΛΗΜΑΤΙΑΣ'!Z7+'[3]146 ΚΟΚΚΙΝΟΧΩΜΑΤΟΣ'!Z7+'[3]147 ΛΕΥΚΟΘΕΑΣ'!Z7+'[3]148 ΠΑΛΙΟΥΡΗΣ'!Z7+'[3]149 ΡΑΙΚΟΥ'!Z7+'[3]150 ΣΟΥΛΟΠΟΥΛΟΥ'!Z7</f>
        <v>8</v>
      </c>
      <c r="AA7" s="15"/>
      <c r="AB7" s="16"/>
      <c r="AC7" s="7" t="s">
        <v>49</v>
      </c>
      <c r="AD7" s="14">
        <f>'[3]142 ΒΑΣΙΛΟΠΟΥΛΟΥ'!AD7+'[3]143 ΔΕΛΒΙΝΑΚΟΠΟΥΛΟΥ'!AD7+'[3]144 ΚΛΗΜΑΤΙΑΣ'!AD7+'[3]145 ΚΛΗΜΑΤΙΑΣ'!AD7+'[3]146 ΚΟΚΚΙΝΟΧΩΜΑΤΟΣ'!AD7+'[3]147 ΛΕΥΚΟΘΕΑΣ'!AD7+'[3]148 ΠΑΛΙΟΥΡΗΣ'!AD7+'[3]149 ΡΑΙΚΟΥ'!AD7+'[3]150 ΣΟΥΛΟΠΟΥΛΟΥ'!AD7</f>
        <v>1</v>
      </c>
      <c r="AE7" s="7" t="s">
        <v>50</v>
      </c>
      <c r="AF7" s="14">
        <f>'[3]142 ΒΑΣΙΛΟΠΟΥΛΟΥ'!AF7+'[3]143 ΔΕΛΒΙΝΑΚΟΠΟΥΛΟΥ'!AF7+'[3]144 ΚΛΗΜΑΤΙΑΣ'!AF7+'[3]145 ΚΛΗΜΑΤΙΑΣ'!AF7+'[3]146 ΚΟΚΚΙΝΟΧΩΜΑΤΟΣ'!AF7+'[3]147 ΛΕΥΚΟΘΕΑΣ'!AF7+'[3]148 ΠΑΛΙΟΥΡΗΣ'!AF7+'[3]149 ΡΑΙΚΟΥ'!AF7+'[3]150 ΣΟΥΛΟΠΟΥΛΟΥ'!AF7</f>
        <v>3</v>
      </c>
      <c r="AG7" s="7" t="s">
        <v>51</v>
      </c>
      <c r="AH7" s="14">
        <f>'[3]142 ΒΑΣΙΛΟΠΟΥΛΟΥ'!AH7+'[3]143 ΔΕΛΒΙΝΑΚΟΠΟΥΛΟΥ'!AH7+'[3]144 ΚΛΗΜΑΤΙΑΣ'!AH7+'[3]145 ΚΛΗΜΑΤΙΑΣ'!AH7+'[3]146 ΚΟΚΚΙΝΟΧΩΜΑΤΟΣ'!AH7+'[3]147 ΛΕΥΚΟΘΕΑΣ'!AH7+'[3]148 ΠΑΛΙΟΥΡΗΣ'!AH7+'[3]149 ΡΑΙΚΟΥ'!AH7+'[3]150 ΣΟΥΛΟΠΟΥΛΟΥ'!AH7</f>
        <v>0</v>
      </c>
      <c r="AI7" s="7" t="s">
        <v>52</v>
      </c>
      <c r="AJ7" s="14">
        <f>'[3]142 ΒΑΣΙΛΟΠΟΥΛΟΥ'!AJ7+'[3]143 ΔΕΛΒΙΝΑΚΟΠΟΥΛΟΥ'!AJ7+'[3]144 ΚΛΗΜΑΤΙΑΣ'!AJ7+'[3]145 ΚΛΗΜΑΤΙΑΣ'!AJ7+'[3]146 ΚΟΚΚΙΝΟΧΩΜΑΤΟΣ'!AJ7+'[3]147 ΛΕΥΚΟΘΕΑΣ'!AJ7+'[3]148 ΠΑΛΙΟΥΡΗΣ'!AJ7+'[3]149 ΡΑΙΚΟΥ'!AJ7+'[3]150 ΣΟΥΛΟΠΟΥΛΟΥ'!AJ7</f>
        <v>6</v>
      </c>
    </row>
    <row r="8" spans="1:36" ht="16.5" thickBot="1">
      <c r="A8" s="7" t="s">
        <v>7</v>
      </c>
      <c r="B8" s="14">
        <f>'[3]142 ΒΑΣΙΛΟΠΟΥΛΟΥ'!B8+'[3]143 ΔΕΛΒΙΝΑΚΟΠΟΥΛΟΥ'!B8+'[3]144 ΚΛΗΜΑΤΙΑΣ'!B8+'[3]145 ΚΛΗΜΑΤΙΑΣ'!B8+'[3]146 ΚΟΚΚΙΝΟΧΩΜΑΤΟΣ'!B8+'[3]147 ΛΕΥΚΟΘΕΑΣ'!B8+'[3]148 ΠΑΛΙΟΥΡΗΣ'!B8+'[3]149 ΡΑΙΚΟΥ'!B8+'[3]150 ΣΟΥΛΟΠΟΥΛΟΥ'!B8</f>
        <v>6</v>
      </c>
      <c r="C8" s="7" t="s">
        <v>53</v>
      </c>
      <c r="D8" s="14">
        <f>'[3]142 ΒΑΣΙΛΟΠΟΥΛΟΥ'!D8+'[3]143 ΔΕΛΒΙΝΑΚΟΠΟΥΛΟΥ'!D8+'[3]144 ΚΛΗΜΑΤΙΑΣ'!D8+'[3]145 ΚΛΗΜΑΤΙΑΣ'!D8+'[3]146 ΚΟΚΚΙΝΟΧΩΜΑΤΟΣ'!D8+'[3]147 ΛΕΥΚΟΘΕΑΣ'!D8+'[3]148 ΠΑΛΙΟΥΡΗΣ'!D8+'[3]149 ΡΑΙΚΟΥ'!D8+'[3]150 ΣΟΥΛΟΠΟΥΛΟΥ'!D8</f>
        <v>64</v>
      </c>
      <c r="E8" s="7" t="s">
        <v>54</v>
      </c>
      <c r="F8" s="14">
        <f>'[3]142 ΒΑΣΙΛΟΠΟΥΛΟΥ'!F8+'[3]143 ΔΕΛΒΙΝΑΚΟΠΟΥΛΟΥ'!F8+'[3]144 ΚΛΗΜΑΤΙΑΣ'!F8+'[3]145 ΚΛΗΜΑΤΙΑΣ'!F8+'[3]146 ΚΟΚΚΙΝΟΧΩΜΑΤΟΣ'!F8+'[3]147 ΛΕΥΚΟΘΕΑΣ'!F8+'[3]148 ΠΑΛΙΟΥΡΗΣ'!F8+'[3]149 ΡΑΙΚΟΥ'!F8+'[3]150 ΣΟΥΛΟΠΟΥΛΟΥ'!F8</f>
        <v>43</v>
      </c>
      <c r="G8" s="7" t="s">
        <v>55</v>
      </c>
      <c r="H8" s="14">
        <f>'[3]142 ΒΑΣΙΛΟΠΟΥΛΟΥ'!H8+'[3]143 ΔΕΛΒΙΝΑΚΟΠΟΥΛΟΥ'!H8+'[3]144 ΚΛΗΜΑΤΙΑΣ'!H8+'[3]145 ΚΛΗΜΑΤΙΑΣ'!H8+'[3]146 ΚΟΚΚΙΝΟΧΩΜΑΤΟΣ'!H8+'[3]147 ΛΕΥΚΟΘΕΑΣ'!H8+'[3]148 ΠΑΛΙΟΥΡΗΣ'!H8+'[3]149 ΡΑΙΚΟΥ'!H8+'[3]150 ΣΟΥΛΟΠΟΥΛΟΥ'!H8</f>
        <v>5</v>
      </c>
      <c r="I8" s="7" t="s">
        <v>56</v>
      </c>
      <c r="J8" s="14">
        <f>'[3]142 ΒΑΣΙΛΟΠΟΥΛΟΥ'!J8+'[3]143 ΔΕΛΒΙΝΑΚΟΠΟΥΛΟΥ'!J8+'[3]144 ΚΛΗΜΑΤΙΑΣ'!J8+'[3]145 ΚΛΗΜΑΤΙΑΣ'!J8+'[3]146 ΚΟΚΚΙΝΟΧΩΜΑΤΟΣ'!J8+'[3]147 ΛΕΥΚΟΘΕΑΣ'!J8+'[3]148 ΠΑΛΙΟΥΡΗΣ'!J8+'[3]149 ΡΑΙΚΟΥ'!J8+'[3]150 ΣΟΥΛΟΠΟΥΛΟΥ'!J8</f>
        <v>35</v>
      </c>
      <c r="K8" s="13"/>
      <c r="L8" s="14"/>
      <c r="M8" s="15"/>
      <c r="N8" s="16"/>
      <c r="O8" s="7" t="s">
        <v>57</v>
      </c>
      <c r="P8" s="14">
        <f>'[3]142 ΒΑΣΙΛΟΠΟΥΛΟΥ'!P8+'[3]143 ΔΕΛΒΙΝΑΚΟΠΟΥΛΟΥ'!P8+'[3]144 ΚΛΗΜΑΤΙΑΣ'!P8+'[3]145 ΚΛΗΜΑΤΙΑΣ'!P8+'[3]146 ΚΟΚΚΙΝΟΧΩΜΑΤΟΣ'!P8+'[3]147 ΛΕΥΚΟΘΕΑΣ'!P8+'[3]148 ΠΑΛΙΟΥΡΗΣ'!P8+'[3]149 ΡΑΙΚΟΥ'!P8+'[3]150 ΣΟΥΛΟΠΟΥΛΟΥ'!P8</f>
        <v>1</v>
      </c>
      <c r="Q8" s="13"/>
      <c r="R8" s="14"/>
      <c r="S8" s="7" t="s">
        <v>58</v>
      </c>
      <c r="T8" s="14">
        <f>'[3]142 ΒΑΣΙΛΟΠΟΥΛΟΥ'!T8+'[3]143 ΔΕΛΒΙΝΑΚΟΠΟΥΛΟΥ'!T8+'[3]144 ΚΛΗΜΑΤΙΑΣ'!T8+'[3]145 ΚΛΗΜΑΤΙΑΣ'!T8+'[3]146 ΚΟΚΚΙΝΟΧΩΜΑΤΟΣ'!T8+'[3]147 ΛΕΥΚΟΘΕΑΣ'!T8+'[3]148 ΠΑΛΙΟΥΡΗΣ'!T8+'[3]149 ΡΑΙΚΟΥ'!T8+'[3]150 ΣΟΥΛΟΠΟΥΛΟΥ'!T8</f>
        <v>0</v>
      </c>
      <c r="U8" s="7" t="s">
        <v>59</v>
      </c>
      <c r="V8" s="14">
        <f>'[3]142 ΒΑΣΙΛΟΠΟΥΛΟΥ'!V8+'[3]143 ΔΕΛΒΙΝΑΚΟΠΟΥΛΟΥ'!V8+'[3]144 ΚΛΗΜΑΤΙΑΣ'!V8+'[3]145 ΚΛΗΜΑΤΙΑΣ'!V8+'[3]146 ΚΟΚΚΙΝΟΧΩΜΑΤΟΣ'!V8+'[3]147 ΛΕΥΚΟΘΕΑΣ'!V8+'[3]148 ΠΑΛΙΟΥΡΗΣ'!V8+'[3]149 ΡΑΙΚΟΥ'!V8+'[3]150 ΣΟΥΛΟΠΟΥΛΟΥ'!V8</f>
        <v>1</v>
      </c>
      <c r="W8" s="13"/>
      <c r="X8" s="14"/>
      <c r="Y8" s="7" t="s">
        <v>60</v>
      </c>
      <c r="Z8" s="14">
        <f>'[3]142 ΒΑΣΙΛΟΠΟΥΛΟΥ'!Z8+'[3]143 ΔΕΛΒΙΝΑΚΟΠΟΥΛΟΥ'!Z8+'[3]144 ΚΛΗΜΑΤΙΑΣ'!Z8+'[3]145 ΚΛΗΜΑΤΙΑΣ'!Z8+'[3]146 ΚΟΚΚΙΝΟΧΩΜΑΤΟΣ'!Z8+'[3]147 ΛΕΥΚΟΘΕΑΣ'!Z8+'[3]148 ΠΑΛΙΟΥΡΗΣ'!Z8+'[3]149 ΡΑΙΚΟΥ'!Z8+'[3]150 ΣΟΥΛΟΠΟΥΛΟΥ'!Z8</f>
        <v>5</v>
      </c>
      <c r="AA8" s="15"/>
      <c r="AB8" s="16"/>
      <c r="AC8" s="7" t="s">
        <v>61</v>
      </c>
      <c r="AD8" s="14">
        <f>'[3]142 ΒΑΣΙΛΟΠΟΥΛΟΥ'!AD8+'[3]143 ΔΕΛΒΙΝΑΚΟΠΟΥΛΟΥ'!AD8+'[3]144 ΚΛΗΜΑΤΙΑΣ'!AD8+'[3]145 ΚΛΗΜΑΤΙΑΣ'!AD8+'[3]146 ΚΟΚΚΙΝΟΧΩΜΑΤΟΣ'!AD8+'[3]147 ΛΕΥΚΟΘΕΑΣ'!AD8+'[3]148 ΠΑΛΙΟΥΡΗΣ'!AD8+'[3]149 ΡΑΙΚΟΥ'!AD8+'[3]150 ΣΟΥΛΟΠΟΥΛΟΥ'!AD8</f>
        <v>1</v>
      </c>
      <c r="AE8" s="7" t="s">
        <v>62</v>
      </c>
      <c r="AF8" s="14">
        <f>'[3]142 ΒΑΣΙΛΟΠΟΥΛΟΥ'!AF8+'[3]143 ΔΕΛΒΙΝΑΚΟΠΟΥΛΟΥ'!AF8+'[3]144 ΚΛΗΜΑΤΙΑΣ'!AF8+'[3]145 ΚΛΗΜΑΤΙΑΣ'!AF8+'[3]146 ΚΟΚΚΙΝΟΧΩΜΑΤΟΣ'!AF8+'[3]147 ΛΕΥΚΟΘΕΑΣ'!AF8+'[3]148 ΠΑΛΙΟΥΡΗΣ'!AF8+'[3]149 ΡΑΙΚΟΥ'!AF8+'[3]150 ΣΟΥΛΟΠΟΥΛΟΥ'!AF8</f>
        <v>0</v>
      </c>
      <c r="AG8" s="7" t="s">
        <v>63</v>
      </c>
      <c r="AH8" s="14">
        <f>'[3]142 ΒΑΣΙΛΟΠΟΥΛΟΥ'!AH8+'[3]143 ΔΕΛΒΙΝΑΚΟΠΟΥΛΟΥ'!AH8+'[3]144 ΚΛΗΜΑΤΙΑΣ'!AH8+'[3]145 ΚΛΗΜΑΤΙΑΣ'!AH8+'[3]146 ΚΟΚΚΙΝΟΧΩΜΑΤΟΣ'!AH8+'[3]147 ΛΕΥΚΟΘΕΑΣ'!AH8+'[3]148 ΠΑΛΙΟΥΡΗΣ'!AH8+'[3]149 ΡΑΙΚΟΥ'!AH8+'[3]150 ΣΟΥΛΟΠΟΥΛΟΥ'!AH8</f>
        <v>0</v>
      </c>
      <c r="AI8" s="7" t="s">
        <v>64</v>
      </c>
      <c r="AJ8" s="14">
        <f>'[3]142 ΒΑΣΙΛΟΠΟΥΛΟΥ'!AJ8+'[3]143 ΔΕΛΒΙΝΑΚΟΠΟΥΛΟΥ'!AJ8+'[3]144 ΚΛΗΜΑΤΙΑΣ'!AJ8+'[3]145 ΚΛΗΜΑΤΙΑΣ'!AJ8+'[3]146 ΚΟΚΚΙΝΟΧΩΜΑΤΟΣ'!AJ8+'[3]147 ΛΕΥΚΟΘΕΑΣ'!AJ8+'[3]148 ΠΑΛΙΟΥΡΗΣ'!AJ8+'[3]149 ΡΑΙΚΟΥ'!AJ8+'[3]150 ΣΟΥΛΟΠΟΥΛΟΥ'!AJ8</f>
        <v>5</v>
      </c>
    </row>
    <row r="9" spans="1:36" ht="16.5" thickBot="1">
      <c r="A9" s="7" t="s">
        <v>8</v>
      </c>
      <c r="B9" s="14">
        <f>'[3]142 ΒΑΣΙΛΟΠΟΥΛΟΥ'!B9+'[3]143 ΔΕΛΒΙΝΑΚΟΠΟΥΛΟΥ'!B9+'[3]144 ΚΛΗΜΑΤΙΑΣ'!B9+'[3]145 ΚΛΗΜΑΤΙΑΣ'!B9+'[3]146 ΚΟΚΚΙΝΟΧΩΜΑΤΟΣ'!B9+'[3]147 ΛΕΥΚΟΘΕΑΣ'!B9+'[3]148 ΠΑΛΙΟΥΡΗΣ'!B9+'[3]149 ΡΑΙΚΟΥ'!B9+'[3]150 ΣΟΥΛΟΠΟΥΛΟΥ'!B9</f>
        <v>50</v>
      </c>
      <c r="C9" s="7" t="s">
        <v>65</v>
      </c>
      <c r="D9" s="14">
        <f>'[3]142 ΒΑΣΙΛΟΠΟΥΛΟΥ'!D9+'[3]143 ΔΕΛΒΙΝΑΚΟΠΟΥΛΟΥ'!D9+'[3]144 ΚΛΗΜΑΤΙΑΣ'!D9+'[3]145 ΚΛΗΜΑΤΙΑΣ'!D9+'[3]146 ΚΟΚΚΙΝΟΧΩΜΑΤΟΣ'!D9+'[3]147 ΛΕΥΚΟΘΕΑΣ'!D9+'[3]148 ΠΑΛΙΟΥΡΗΣ'!D9+'[3]149 ΡΑΙΚΟΥ'!D9+'[3]150 ΣΟΥΛΟΠΟΥΛΟΥ'!D9</f>
        <v>125</v>
      </c>
      <c r="E9" s="7" t="s">
        <v>66</v>
      </c>
      <c r="F9" s="14">
        <f>'[3]142 ΒΑΣΙΛΟΠΟΥΛΟΥ'!F9+'[3]143 ΔΕΛΒΙΝΑΚΟΠΟΥΛΟΥ'!F9+'[3]144 ΚΛΗΜΑΤΙΑΣ'!F9+'[3]145 ΚΛΗΜΑΤΙΑΣ'!F9+'[3]146 ΚΟΚΚΙΝΟΧΩΜΑΤΟΣ'!F9+'[3]147 ΛΕΥΚΟΘΕΑΣ'!F9+'[3]148 ΠΑΛΙΟΥΡΗΣ'!F9+'[3]149 ΡΑΙΚΟΥ'!F9+'[3]150 ΣΟΥΛΟΠΟΥΛΟΥ'!F9</f>
        <v>1</v>
      </c>
      <c r="G9" s="7" t="s">
        <v>67</v>
      </c>
      <c r="H9" s="14">
        <f>'[3]142 ΒΑΣΙΛΟΠΟΥΛΟΥ'!H9+'[3]143 ΔΕΛΒΙΝΑΚΟΠΟΥΛΟΥ'!H9+'[3]144 ΚΛΗΜΑΤΙΑΣ'!H9+'[3]145 ΚΛΗΜΑΤΙΑΣ'!H9+'[3]146 ΚΟΚΚΙΝΟΧΩΜΑΤΟΣ'!H9+'[3]147 ΛΕΥΚΟΘΕΑΣ'!H9+'[3]148 ΠΑΛΙΟΥΡΗΣ'!H9+'[3]149 ΡΑΙΚΟΥ'!H9+'[3]150 ΣΟΥΛΟΠΟΥΛΟΥ'!H9</f>
        <v>18</v>
      </c>
      <c r="I9" s="7" t="s">
        <v>68</v>
      </c>
      <c r="J9" s="14">
        <f>'[3]142 ΒΑΣΙΛΟΠΟΥΛΟΥ'!J9+'[3]143 ΔΕΛΒΙΝΑΚΟΠΟΥΛΟΥ'!J9+'[3]144 ΚΛΗΜΑΤΙΑΣ'!J9+'[3]145 ΚΛΗΜΑΤΙΑΣ'!J9+'[3]146 ΚΟΚΚΙΝΟΧΩΜΑΤΟΣ'!J9+'[3]147 ΛΕΥΚΟΘΕΑΣ'!J9+'[3]148 ΠΑΛΙΟΥΡΗΣ'!J9+'[3]149 ΡΑΙΚΟΥ'!J9+'[3]150 ΣΟΥΛΟΠΟΥΛΟΥ'!J9</f>
        <v>3</v>
      </c>
      <c r="K9" s="13"/>
      <c r="L9" s="14"/>
      <c r="M9" s="15"/>
      <c r="N9" s="16"/>
      <c r="O9" s="7" t="s">
        <v>69</v>
      </c>
      <c r="P9" s="14">
        <f>'[3]142 ΒΑΣΙΛΟΠΟΥΛΟΥ'!P9+'[3]143 ΔΕΛΒΙΝΑΚΟΠΟΥΛΟΥ'!P9+'[3]144 ΚΛΗΜΑΤΙΑΣ'!P9+'[3]145 ΚΛΗΜΑΤΙΑΣ'!P9+'[3]146 ΚΟΚΚΙΝΟΧΩΜΑΤΟΣ'!P9+'[3]147 ΛΕΥΚΟΘΕΑΣ'!P9+'[3]148 ΠΑΛΙΟΥΡΗΣ'!P9+'[3]149 ΡΑΙΚΟΥ'!P9+'[3]150 ΣΟΥΛΟΠΟΥΛΟΥ'!P9</f>
        <v>3</v>
      </c>
      <c r="Q9" s="13"/>
      <c r="R9" s="14"/>
      <c r="S9" s="17" t="s">
        <v>70</v>
      </c>
      <c r="T9" s="14">
        <f>'[3]142 ΒΑΣΙΛΟΠΟΥΛΟΥ'!T9+'[3]143 ΔΕΛΒΙΝΑΚΟΠΟΥΛΟΥ'!T9+'[3]144 ΚΛΗΜΑΤΙΑΣ'!T9+'[3]145 ΚΛΗΜΑΤΙΑΣ'!T9+'[3]146 ΚΟΚΚΙΝΟΧΩΜΑΤΟΣ'!T9+'[3]147 ΛΕΥΚΟΘΕΑΣ'!T9+'[3]148 ΠΑΛΙΟΥΡΗΣ'!T9+'[3]149 ΡΑΙΚΟΥ'!T9+'[3]150 ΣΟΥΛΟΠΟΥΛΟΥ'!T9</f>
        <v>2</v>
      </c>
      <c r="U9" s="7" t="s">
        <v>71</v>
      </c>
      <c r="V9" s="14">
        <f>'[3]142 ΒΑΣΙΛΟΠΟΥΛΟΥ'!V9+'[3]143 ΔΕΛΒΙΝΑΚΟΠΟΥΛΟΥ'!V9+'[3]144 ΚΛΗΜΑΤΙΑΣ'!V9+'[3]145 ΚΛΗΜΑΤΙΑΣ'!V9+'[3]146 ΚΟΚΚΙΝΟΧΩΜΑΤΟΣ'!V9+'[3]147 ΛΕΥΚΟΘΕΑΣ'!V9+'[3]148 ΠΑΛΙΟΥΡΗΣ'!V9+'[3]149 ΡΑΙΚΟΥ'!V9+'[3]150 ΣΟΥΛΟΠΟΥΛΟΥ'!V9</f>
        <v>3</v>
      </c>
      <c r="W9" s="13"/>
      <c r="X9" s="14"/>
      <c r="Y9" s="7" t="s">
        <v>72</v>
      </c>
      <c r="Z9" s="14">
        <f>'[3]142 ΒΑΣΙΛΟΠΟΥΛΟΥ'!Z9+'[3]143 ΔΕΛΒΙΝΑΚΟΠΟΥΛΟΥ'!Z9+'[3]144 ΚΛΗΜΑΤΙΑΣ'!Z9+'[3]145 ΚΛΗΜΑΤΙΑΣ'!Z9+'[3]146 ΚΟΚΚΙΝΟΧΩΜΑΤΟΣ'!Z9+'[3]147 ΛΕΥΚΟΘΕΑΣ'!Z9+'[3]148 ΠΑΛΙΟΥΡΗΣ'!Z9+'[3]149 ΡΑΙΚΟΥ'!Z9+'[3]150 ΣΟΥΛΟΠΟΥΛΟΥ'!Z9</f>
        <v>4</v>
      </c>
      <c r="AA9" s="15"/>
      <c r="AB9" s="16"/>
      <c r="AC9" s="7" t="s">
        <v>73</v>
      </c>
      <c r="AD9" s="14">
        <f>'[3]142 ΒΑΣΙΛΟΠΟΥΛΟΥ'!AD9+'[3]143 ΔΕΛΒΙΝΑΚΟΠΟΥΛΟΥ'!AD9+'[3]144 ΚΛΗΜΑΤΙΑΣ'!AD9+'[3]145 ΚΛΗΜΑΤΙΑΣ'!AD9+'[3]146 ΚΟΚΚΙΝΟΧΩΜΑΤΟΣ'!AD9+'[3]147 ΛΕΥΚΟΘΕΑΣ'!AD9+'[3]148 ΠΑΛΙΟΥΡΗΣ'!AD9+'[3]149 ΡΑΙΚΟΥ'!AD9+'[3]150 ΣΟΥΛΟΠΟΥΛΟΥ'!AD9</f>
        <v>0</v>
      </c>
      <c r="AE9" s="13"/>
      <c r="AF9" s="14"/>
      <c r="AG9" s="7" t="s">
        <v>74</v>
      </c>
      <c r="AH9" s="14">
        <f>'[3]142 ΒΑΣΙΛΟΠΟΥΛΟΥ'!AH9+'[3]143 ΔΕΛΒΙΝΑΚΟΠΟΥΛΟΥ'!AH9+'[3]144 ΚΛΗΜΑΤΙΑΣ'!AH9+'[3]145 ΚΛΗΜΑΤΙΑΣ'!AH9+'[3]146 ΚΟΚΚΙΝΟΧΩΜΑΤΟΣ'!AH9+'[3]147 ΛΕΥΚΟΘΕΑΣ'!AH9+'[3]148 ΠΑΛΙΟΥΡΗΣ'!AH9+'[3]149 ΡΑΙΚΟΥ'!AH9+'[3]150 ΣΟΥΛΟΠΟΥΛΟΥ'!AH9</f>
        <v>1</v>
      </c>
      <c r="AI9" s="7" t="s">
        <v>75</v>
      </c>
      <c r="AJ9" s="14">
        <f>'[3]142 ΒΑΣΙΛΟΠΟΥΛΟΥ'!AJ9+'[3]143 ΔΕΛΒΙΝΑΚΟΠΟΥΛΟΥ'!AJ9+'[3]144 ΚΛΗΜΑΤΙΑΣ'!AJ9+'[3]145 ΚΛΗΜΑΤΙΑΣ'!AJ9+'[3]146 ΚΟΚΚΙΝΟΧΩΜΑΤΟΣ'!AJ9+'[3]147 ΛΕΥΚΟΘΕΑΣ'!AJ9+'[3]148 ΠΑΛΙΟΥΡΗΣ'!AJ9+'[3]149 ΡΑΙΚΟΥ'!AJ9+'[3]150 ΣΟΥΛΟΠΟΥΛΟΥ'!AJ9</f>
        <v>5</v>
      </c>
    </row>
    <row r="10" spans="1:36" ht="16.5" thickBot="1">
      <c r="A10" s="7" t="s">
        <v>9</v>
      </c>
      <c r="B10" s="14">
        <f>'[3]142 ΒΑΣΙΛΟΠΟΥΛΟΥ'!B10+'[3]143 ΔΕΛΒΙΝΑΚΟΠΟΥΛΟΥ'!B10+'[3]144 ΚΛΗΜΑΤΙΑΣ'!B10+'[3]145 ΚΛΗΜΑΤΙΑΣ'!B10+'[3]146 ΚΟΚΚΙΝΟΧΩΜΑΤΟΣ'!B10+'[3]147 ΛΕΥΚΟΘΕΑΣ'!B10+'[3]148 ΠΑΛΙΟΥΡΗΣ'!B10+'[3]149 ΡΑΙΚΟΥ'!B10+'[3]150 ΣΟΥΛΟΠΟΥΛΟΥ'!B10</f>
        <v>94</v>
      </c>
      <c r="C10" s="7" t="s">
        <v>76</v>
      </c>
      <c r="D10" s="14">
        <f>'[3]142 ΒΑΣΙΛΟΠΟΥΛΟΥ'!D10+'[3]143 ΔΕΛΒΙΝΑΚΟΠΟΥΛΟΥ'!D10+'[3]144 ΚΛΗΜΑΤΙΑΣ'!D10+'[3]145 ΚΛΗΜΑΤΙΑΣ'!D10+'[3]146 ΚΟΚΚΙΝΟΧΩΜΑΤΟΣ'!D10+'[3]147 ΛΕΥΚΟΘΕΑΣ'!D10+'[3]148 ΠΑΛΙΟΥΡΗΣ'!D10+'[3]149 ΡΑΙΚΟΥ'!D10+'[3]150 ΣΟΥΛΟΠΟΥΛΟΥ'!D10</f>
        <v>85</v>
      </c>
      <c r="E10" s="7" t="s">
        <v>77</v>
      </c>
      <c r="F10" s="14">
        <f>'[3]142 ΒΑΣΙΛΟΠΟΥΛΟΥ'!F10+'[3]143 ΔΕΛΒΙΝΑΚΟΠΟΥΛΟΥ'!F10+'[3]144 ΚΛΗΜΑΤΙΑΣ'!F10+'[3]145 ΚΛΗΜΑΤΙΑΣ'!F10+'[3]146 ΚΟΚΚΙΝΟΧΩΜΑΤΟΣ'!F10+'[3]147 ΛΕΥΚΟΘΕΑΣ'!F10+'[3]148 ΠΑΛΙΟΥΡΗΣ'!F10+'[3]149 ΡΑΙΚΟΥ'!F10+'[3]150 ΣΟΥΛΟΠΟΥΛΟΥ'!F10</f>
        <v>3</v>
      </c>
      <c r="G10" s="7" t="s">
        <v>78</v>
      </c>
      <c r="H10" s="14">
        <f>'[3]142 ΒΑΣΙΛΟΠΟΥΛΟΥ'!H10+'[3]143 ΔΕΛΒΙΝΑΚΟΠΟΥΛΟΥ'!H10+'[3]144 ΚΛΗΜΑΤΙΑΣ'!H10+'[3]145 ΚΛΗΜΑΤΙΑΣ'!H10+'[3]146 ΚΟΚΚΙΝΟΧΩΜΑΤΟΣ'!H10+'[3]147 ΛΕΥΚΟΘΕΑΣ'!H10+'[3]148 ΠΑΛΙΟΥΡΗΣ'!H10+'[3]149 ΡΑΙΚΟΥ'!H10+'[3]150 ΣΟΥΛΟΠΟΥΛΟΥ'!H10</f>
        <v>2</v>
      </c>
      <c r="I10" s="7" t="s">
        <v>79</v>
      </c>
      <c r="J10" s="14">
        <f>'[3]142 ΒΑΣΙΛΟΠΟΥΛΟΥ'!J10+'[3]143 ΔΕΛΒΙΝΑΚΟΠΟΥΛΟΥ'!J10+'[3]144 ΚΛΗΜΑΤΙΑΣ'!J10+'[3]145 ΚΛΗΜΑΤΙΑΣ'!J10+'[3]146 ΚΟΚΚΙΝΟΧΩΜΑΤΟΣ'!J10+'[3]147 ΛΕΥΚΟΘΕΑΣ'!J10+'[3]148 ΠΑΛΙΟΥΡΗΣ'!J10+'[3]149 ΡΑΙΚΟΥ'!J10+'[3]150 ΣΟΥΛΟΠΟΥΛΟΥ'!J10</f>
        <v>6</v>
      </c>
      <c r="K10" s="13"/>
      <c r="L10" s="14"/>
      <c r="M10" s="15"/>
      <c r="N10" s="16"/>
      <c r="O10" s="7" t="s">
        <v>80</v>
      </c>
      <c r="P10" s="14">
        <f>'[3]142 ΒΑΣΙΛΟΠΟΥΛΟΥ'!P10+'[3]143 ΔΕΛΒΙΝΑΚΟΠΟΥΛΟΥ'!P10+'[3]144 ΚΛΗΜΑΤΙΑΣ'!P10+'[3]145 ΚΛΗΜΑΤΙΑΣ'!P10+'[3]146 ΚΟΚΚΙΝΟΧΩΜΑΤΟΣ'!P10+'[3]147 ΛΕΥΚΟΘΕΑΣ'!P10+'[3]148 ΠΑΛΙΟΥΡΗΣ'!P10+'[3]149 ΡΑΙΚΟΥ'!P10+'[3]150 ΣΟΥΛΟΠΟΥΛΟΥ'!P10</f>
        <v>0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14">
        <f>'[3]142 ΒΑΣΙΛΟΠΟΥΛΟΥ'!Z10+'[3]143 ΔΕΛΒΙΝΑΚΟΠΟΥΛΟΥ'!Z10+'[3]144 ΚΛΗΜΑΤΙΑΣ'!Z10+'[3]145 ΚΛΗΜΑΤΙΑΣ'!Z10+'[3]146 ΚΟΚΚΙΝΟΧΩΜΑΤΟΣ'!Z10+'[3]147 ΛΕΥΚΟΘΕΑΣ'!Z10+'[3]148 ΠΑΛΙΟΥΡΗΣ'!Z10+'[3]149 ΡΑΙΚΟΥ'!Z10+'[3]150 ΣΟΥΛΟΠΟΥΛΟΥ'!Z10</f>
        <v>4</v>
      </c>
      <c r="AA10" s="15"/>
      <c r="AB10" s="16"/>
      <c r="AC10" s="7" t="s">
        <v>82</v>
      </c>
      <c r="AD10" s="14">
        <f>'[3]142 ΒΑΣΙΛΟΠΟΥΛΟΥ'!AD10+'[3]143 ΔΕΛΒΙΝΑΚΟΠΟΥΛΟΥ'!AD10+'[3]144 ΚΛΗΜΑΤΙΑΣ'!AD10+'[3]145 ΚΛΗΜΑΤΙΑΣ'!AD10+'[3]146 ΚΟΚΚΙΝΟΧΩΜΑΤΟΣ'!AD10+'[3]147 ΛΕΥΚΟΘΕΑΣ'!AD10+'[3]148 ΠΑΛΙΟΥΡΗΣ'!AD10+'[3]149 ΡΑΙΚΟΥ'!AD10+'[3]150 ΣΟΥΛΟΠΟΥΛΟΥ'!AD10</f>
        <v>0</v>
      </c>
      <c r="AE10" s="13"/>
      <c r="AF10" s="14"/>
      <c r="AG10" s="13"/>
      <c r="AH10" s="14"/>
      <c r="AI10" s="7" t="s">
        <v>83</v>
      </c>
      <c r="AJ10" s="14">
        <f>'[3]142 ΒΑΣΙΛΟΠΟΥΛΟΥ'!AJ10+'[3]143 ΔΕΛΒΙΝΑΚΟΠΟΥΛΟΥ'!AJ10+'[3]144 ΚΛΗΜΑΤΙΑΣ'!AJ10+'[3]145 ΚΛΗΜΑΤΙΑΣ'!AJ10+'[3]146 ΚΟΚΚΙΝΟΧΩΜΑΤΟΣ'!AJ10+'[3]147 ΛΕΥΚΟΘΕΑΣ'!AJ10+'[3]148 ΠΑΛΙΟΥΡΗΣ'!AJ10+'[3]149 ΡΑΙΚΟΥ'!AJ10+'[3]150 ΣΟΥΛΟΠΟΥΛΟΥ'!AJ10</f>
        <v>3</v>
      </c>
    </row>
    <row r="11" spans="1:36" ht="16.5" thickBot="1">
      <c r="A11" s="7" t="s">
        <v>10</v>
      </c>
      <c r="B11" s="14">
        <f>'[3]142 ΒΑΣΙΛΟΠΟΥΛΟΥ'!B11+'[3]143 ΔΕΛΒΙΝΑΚΟΠΟΥΛΟΥ'!B11+'[3]144 ΚΛΗΜΑΤΙΑΣ'!B11+'[3]145 ΚΛΗΜΑΤΙΑΣ'!B11+'[3]146 ΚΟΚΚΙΝΟΧΩΜΑΤΟΣ'!B11+'[3]147 ΛΕΥΚΟΘΕΑΣ'!B11+'[3]148 ΠΑΛΙΟΥΡΗΣ'!B11+'[3]149 ΡΑΙΚΟΥ'!B11+'[3]150 ΣΟΥΛΟΠΟΥΛΟΥ'!B11</f>
        <v>19</v>
      </c>
      <c r="C11" s="7" t="s">
        <v>84</v>
      </c>
      <c r="D11" s="14">
        <f>'[3]142 ΒΑΣΙΛΟΠΟΥΛΟΥ'!D11+'[3]143 ΔΕΛΒΙΝΑΚΟΠΟΥΛΟΥ'!D11+'[3]144 ΚΛΗΜΑΤΙΑΣ'!D11+'[3]145 ΚΛΗΜΑΤΙΑΣ'!D11+'[3]146 ΚΟΚΚΙΝΟΧΩΜΑΤΟΣ'!D11+'[3]147 ΛΕΥΚΟΘΕΑΣ'!D11+'[3]148 ΠΑΛΙΟΥΡΗΣ'!D11+'[3]149 ΡΑΙΚΟΥ'!D11+'[3]150 ΣΟΥΛΟΠΟΥΛΟΥ'!D11</f>
        <v>55</v>
      </c>
      <c r="E11" s="7" t="s">
        <v>85</v>
      </c>
      <c r="F11" s="14">
        <f>'[3]142 ΒΑΣΙΛΟΠΟΥΛΟΥ'!F11+'[3]143 ΔΕΛΒΙΝΑΚΟΠΟΥΛΟΥ'!F11+'[3]144 ΚΛΗΜΑΤΙΑΣ'!F11+'[3]145 ΚΛΗΜΑΤΙΑΣ'!F11+'[3]146 ΚΟΚΚΙΝΟΧΩΜΑΤΟΣ'!F11+'[3]147 ΛΕΥΚΟΘΕΑΣ'!F11+'[3]148 ΠΑΛΙΟΥΡΗΣ'!F11+'[3]149 ΡΑΙΚΟΥ'!F11+'[3]150 ΣΟΥΛΟΠΟΥΛΟΥ'!F11</f>
        <v>17</v>
      </c>
      <c r="G11" s="15"/>
      <c r="H11" s="16"/>
      <c r="I11" s="7" t="s">
        <v>86</v>
      </c>
      <c r="J11" s="14">
        <f>'[3]142 ΒΑΣΙΛΟΠΟΥΛΟΥ'!J11+'[3]143 ΔΕΛΒΙΝΑΚΟΠΟΥΛΟΥ'!J11+'[3]144 ΚΛΗΜΑΤΙΑΣ'!J11+'[3]145 ΚΛΗΜΑΤΙΑΣ'!J11+'[3]146 ΚΟΚΚΙΝΟΧΩΜΑΤΟΣ'!J11+'[3]147 ΛΕΥΚΟΘΕΑΣ'!J11+'[3]148 ΠΑΛΙΟΥΡΗΣ'!J11+'[3]149 ΡΑΙΚΟΥ'!J11+'[3]150 ΣΟΥΛΟΠΟΥΛΟΥ'!J11</f>
        <v>17</v>
      </c>
      <c r="K11" s="13"/>
      <c r="L11" s="14"/>
      <c r="M11" s="15"/>
      <c r="N11" s="16"/>
      <c r="O11" s="7" t="s">
        <v>87</v>
      </c>
      <c r="P11" s="14">
        <f>'[3]142 ΒΑΣΙΛΟΠΟΥΛΟΥ'!P11+'[3]143 ΔΕΛΒΙΝΑΚΟΠΟΥΛΟΥ'!P11+'[3]144 ΚΛΗΜΑΤΙΑΣ'!P11+'[3]145 ΚΛΗΜΑΤΙΑΣ'!P11+'[3]146 ΚΟΚΚΙΝΟΧΩΜΑΤΟΣ'!P11+'[3]147 ΛΕΥΚΟΘΕΑΣ'!P11+'[3]148 ΠΑΛΙΟΥΡΗΣ'!P11+'[3]149 ΡΑΙΚΟΥ'!P11+'[3]150 ΣΟΥΛΟΠΟΥΛΟΥ'!P11</f>
        <v>9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14">
        <f>'[3]142 ΒΑΣΙΛΟΠΟΥΛΟΥ'!Z11+'[3]143 ΔΕΛΒΙΝΑΚΟΠΟΥΛΟΥ'!Z11+'[3]144 ΚΛΗΜΑΤΙΑΣ'!Z11+'[3]145 ΚΛΗΜΑΤΙΑΣ'!Z11+'[3]146 ΚΟΚΚΙΝΟΧΩΜΑΤΟΣ'!Z11+'[3]147 ΛΕΥΚΟΘΕΑΣ'!Z11+'[3]148 ΠΑΛΙΟΥΡΗΣ'!Z11+'[3]149 ΡΑΙΚΟΥ'!Z11+'[3]150 ΣΟΥΛΟΠΟΥΛΟΥ'!Z11</f>
        <v>7</v>
      </c>
      <c r="AA11" s="15"/>
      <c r="AB11" s="16"/>
      <c r="AC11" s="7" t="s">
        <v>89</v>
      </c>
      <c r="AD11" s="14">
        <f>'[3]142 ΒΑΣΙΛΟΠΟΥΛΟΥ'!AD11+'[3]143 ΔΕΛΒΙΝΑΚΟΠΟΥΛΟΥ'!AD11+'[3]144 ΚΛΗΜΑΤΙΑΣ'!AD11+'[3]145 ΚΛΗΜΑΤΙΑΣ'!AD11+'[3]146 ΚΟΚΚΙΝΟΧΩΜΑΤΟΣ'!AD11+'[3]147 ΛΕΥΚΟΘΕΑΣ'!AD11+'[3]148 ΠΑΛΙΟΥΡΗΣ'!AD11+'[3]149 ΡΑΙΚΟΥ'!AD11+'[3]150 ΣΟΥΛΟΠΟΥΛΟΥ'!AD11</f>
        <v>1</v>
      </c>
      <c r="AE11" s="15"/>
      <c r="AF11" s="16"/>
      <c r="AG11" s="13"/>
      <c r="AH11" s="14"/>
      <c r="AI11" s="7" t="s">
        <v>90</v>
      </c>
      <c r="AJ11" s="14">
        <f>'[3]142 ΒΑΣΙΛΟΠΟΥΛΟΥ'!AJ11+'[3]143 ΔΕΛΒΙΝΑΚΟΠΟΥΛΟΥ'!AJ11+'[3]144 ΚΛΗΜΑΤΙΑΣ'!AJ11+'[3]145 ΚΛΗΜΑΤΙΑΣ'!AJ11+'[3]146 ΚΟΚΚΙΝΟΧΩΜΑΤΟΣ'!AJ11+'[3]147 ΛΕΥΚΟΘΕΑΣ'!AJ11+'[3]148 ΠΑΛΙΟΥΡΗΣ'!AJ11+'[3]149 ΡΑΙΚΟΥ'!AJ11+'[3]150 ΣΟΥΛΟΠΟΥΛΟΥ'!AJ11</f>
        <v>0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selection activeCell="B5" sqref="B5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94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>
        <f>'[4]151 ΔΑΦΝΟΦΥΤΟΥ'!B3+'[4]152 ΖΙΤΣΑΣ'!B3+'[4]153 ΖΙΤΣΑΣ'!B3+'[4]154 ΚΑΡΙΤΣΑΣ'!B3+'[4]155 ΛΙΘΙΝΟΥ'!B3+'[4]156 ΠΡΩΤΟΠΑΠΠΑ'!B3+'[4]157 ΠΡΩΤΟΠΑΠΠΑ'!B3</f>
        <v>0</v>
      </c>
      <c r="C3" s="3" t="s">
        <v>1</v>
      </c>
      <c r="D3" s="4">
        <f>'[4]151 ΔΑΦΝΟΦΥΤΟΥ'!D3+'[4]152 ΖΙΤΣΑΣ'!D3+'[4]153 ΖΙΤΣΑΣ'!D3+'[4]154 ΚΑΡΙΤΣΑΣ'!D3+'[4]155 ΛΙΘΙΝΟΥ'!D3+'[4]156 ΠΡΩΤΟΠΑΠΠΑ'!D3+'[4]157 ΠΡΩΤΟΠΑΠΠΑ'!D3</f>
        <v>0</v>
      </c>
      <c r="E3" s="3" t="s">
        <v>1</v>
      </c>
      <c r="F3" s="4">
        <f>'[4]151 ΔΑΦΝΟΦΥΤΟΥ'!F3+'[4]152 ΖΙΤΣΑΣ'!F3+'[4]153 ΖΙΤΣΑΣ'!F3+'[4]154 ΚΑΡΙΤΣΑΣ'!F3+'[4]155 ΛΙΘΙΝΟΥ'!F3+'[4]156 ΠΡΩΤΟΠΑΠΠΑ'!F3+'[4]157 ΠΡΩΤΟΠΑΠΠΑ'!F3</f>
        <v>0</v>
      </c>
      <c r="G3" s="3" t="s">
        <v>1</v>
      </c>
      <c r="H3" s="4">
        <f>'[4]151 ΔΑΦΝΟΦΥΤΟΥ'!H3+'[4]152 ΖΙΤΣΑΣ'!H3+'[4]153 ΖΙΤΣΑΣ'!H3+'[4]154 ΚΑΡΙΤΣΑΣ'!H3+'[4]155 ΛΙΘΙΝΟΥ'!H3+'[4]156 ΠΡΩΤΟΠΑΠΠΑ'!H3+'[4]157 ΠΡΩΤΟΠΑΠΠΑ'!H3</f>
        <v>0</v>
      </c>
      <c r="I3" s="3" t="s">
        <v>1</v>
      </c>
      <c r="J3" s="4">
        <f>'[4]151 ΔΑΦΝΟΦΥΤΟΥ'!J3+'[4]152 ΖΙΤΣΑΣ'!J3+'[4]153 ΖΙΤΣΑΣ'!J3+'[4]154 ΚΑΡΙΤΣΑΣ'!J3+'[4]155 ΛΙΘΙΝΟΥ'!J3+'[4]156 ΠΡΩΤΟΠΑΠΠΑ'!J3+'[4]157 ΠΡΩΤΟΠΑΠΠΑ'!J3</f>
        <v>0</v>
      </c>
      <c r="K3" s="3" t="s">
        <v>1</v>
      </c>
      <c r="L3" s="4">
        <f>'[4]151 ΔΑΦΝΟΦΥΤΟΥ'!L3+'[4]152 ΖΙΤΣΑΣ'!L3+'[4]153 ΖΙΤΣΑΣ'!L3+'[4]154 ΚΑΡΙΤΣΑΣ'!L3+'[4]155 ΛΙΘΙΝΟΥ'!L3+'[4]156 ΠΡΩΤΟΠΑΠΠΑ'!L3+'[4]157 ΠΡΩΤΟΠΑΠΠΑ'!L3</f>
        <v>0</v>
      </c>
      <c r="M3" s="3" t="s">
        <v>1</v>
      </c>
      <c r="N3" s="4">
        <f>'[4]151 ΔΑΦΝΟΦΥΤΟΥ'!N3+'[4]152 ΖΙΤΣΑΣ'!N3+'[4]153 ΖΙΤΣΑΣ'!N3+'[4]154 ΚΑΡΙΤΣΑΣ'!N3+'[4]155 ΛΙΘΙΝΟΥ'!N3+'[4]156 ΠΡΩΤΟΠΑΠΠΑ'!N3+'[4]157 ΠΡΩΤΟΠΑΠΠΑ'!N3</f>
        <v>0</v>
      </c>
      <c r="O3" s="3" t="s">
        <v>1</v>
      </c>
      <c r="P3" s="4">
        <f>'[4]151 ΔΑΦΝΟΦΥΤΟΥ'!P3+'[4]152 ΖΙΤΣΑΣ'!P3+'[4]153 ΖΙΤΣΑΣ'!P3+'[4]154 ΚΑΡΙΤΣΑΣ'!P3+'[4]155 ΛΙΘΙΝΟΥ'!P3+'[4]156 ΠΡΩΤΟΠΑΠΠΑ'!P3+'[4]157 ΠΡΩΤΟΠΑΠΠΑ'!P3</f>
        <v>0</v>
      </c>
      <c r="Q3" s="3" t="s">
        <v>1</v>
      </c>
      <c r="R3" s="4">
        <f>'[4]151 ΔΑΦΝΟΦΥΤΟΥ'!R3+'[4]152 ΖΙΤΣΑΣ'!R3+'[4]153 ΖΙΤΣΑΣ'!R3+'[4]154 ΚΑΡΙΤΣΑΣ'!R3+'[4]155 ΛΙΘΙΝΟΥ'!R3+'[4]156 ΠΡΩΤΟΠΑΠΠΑ'!R3+'[4]157 ΠΡΩΤΟΠΑΠΠΑ'!R3</f>
        <v>0</v>
      </c>
      <c r="S3" s="3" t="s">
        <v>1</v>
      </c>
      <c r="T3" s="4">
        <f>'[4]151 ΔΑΦΝΟΦΥΤΟΥ'!T3+'[4]152 ΖΙΤΣΑΣ'!T3+'[4]153 ΖΙΤΣΑΣ'!T3+'[4]154 ΚΑΡΙΤΣΑΣ'!T3+'[4]155 ΛΙΘΙΝΟΥ'!T3+'[4]156 ΠΡΩΤΟΠΑΠΠΑ'!T3+'[4]157 ΠΡΩΤΟΠΑΠΠΑ'!T3</f>
        <v>0</v>
      </c>
      <c r="U3" s="3" t="s">
        <v>1</v>
      </c>
      <c r="V3" s="4">
        <f>'[4]151 ΔΑΦΝΟΦΥΤΟΥ'!V3+'[4]152 ΖΙΤΣΑΣ'!V3+'[4]153 ΖΙΤΣΑΣ'!V3+'[4]154 ΚΑΡΙΤΣΑΣ'!V3+'[4]155 ΛΙΘΙΝΟΥ'!V3+'[4]156 ΠΡΩΤΟΠΑΠΠΑ'!V3+'[4]157 ΠΡΩΤΟΠΑΠΠΑ'!V3</f>
        <v>0</v>
      </c>
      <c r="W3" s="3" t="s">
        <v>1</v>
      </c>
      <c r="X3" s="4">
        <f>'[4]151 ΔΑΦΝΟΦΥΤΟΥ'!X3+'[4]152 ΖΙΤΣΑΣ'!X3+'[4]153 ΖΙΤΣΑΣ'!X3+'[4]154 ΚΑΡΙΤΣΑΣ'!X3+'[4]155 ΛΙΘΙΝΟΥ'!X3+'[4]156 ΠΡΩΤΟΠΑΠΠΑ'!X3+'[4]157 ΠΡΩΤΟΠΑΠΠΑ'!X3</f>
        <v>0</v>
      </c>
      <c r="Y3" s="3" t="s">
        <v>1</v>
      </c>
      <c r="Z3" s="4">
        <f>'[4]151 ΔΑΦΝΟΦΥΤΟΥ'!Z3+'[4]152 ΖΙΤΣΑΣ'!Z3+'[4]153 ΖΙΤΣΑΣ'!Z3+'[4]154 ΚΑΡΙΤΣΑΣ'!Z3+'[4]155 ΛΙΘΙΝΟΥ'!Z3+'[4]156 ΠΡΩΤΟΠΑΠΠΑ'!Z3+'[4]157 ΠΡΩΤΟΠΑΠΠΑ'!Z3</f>
        <v>0</v>
      </c>
      <c r="AA3" s="3" t="s">
        <v>1</v>
      </c>
      <c r="AB3" s="4">
        <f>'[4]151 ΔΑΦΝΟΦΥΤΟΥ'!AB3+'[4]152 ΖΙΤΣΑΣ'!AB3+'[4]153 ΖΙΤΣΑΣ'!AB3+'[4]154 ΚΑΡΙΤΣΑΣ'!AB3+'[4]155 ΛΙΘΙΝΟΥ'!AB3+'[4]156 ΠΡΩΤΟΠΑΠΠΑ'!AB3+'[4]157 ΠΡΩΤΟΠΑΠΠΑ'!AB3</f>
        <v>0</v>
      </c>
      <c r="AC3" s="3" t="s">
        <v>1</v>
      </c>
      <c r="AD3" s="4">
        <f>'[4]151 ΔΑΦΝΟΦΥΤΟΥ'!AD3+'[4]152 ΖΙΤΣΑΣ'!AD3+'[4]153 ΖΙΤΣΑΣ'!AD3+'[4]154 ΚΑΡΙΤΣΑΣ'!AD3+'[4]155 ΛΙΘΙΝΟΥ'!AD3+'[4]156 ΠΡΩΤΟΠΑΠΠΑ'!AD3+'[4]157 ΠΡΩΤΟΠΑΠΠΑ'!AD3</f>
        <v>0</v>
      </c>
      <c r="AE3" s="3" t="s">
        <v>1</v>
      </c>
      <c r="AF3" s="4">
        <f>'[4]151 ΔΑΦΝΟΦΥΤΟΥ'!AF3+'[4]152 ΖΙΤΣΑΣ'!AF3+'[4]153 ΖΙΤΣΑΣ'!AF3+'[4]154 ΚΑΡΙΤΣΑΣ'!AF3+'[4]155 ΛΙΘΙΝΟΥ'!AF3+'[4]156 ΠΡΩΤΟΠΑΠΠΑ'!AF3+'[4]157 ΠΡΩΤΟΠΑΠΠΑ'!AF3</f>
        <v>0</v>
      </c>
      <c r="AG3" s="3" t="s">
        <v>1</v>
      </c>
      <c r="AH3" s="4">
        <f>'[4]151 ΔΑΦΝΟΦΥΤΟΥ'!AH3+'[4]152 ΖΙΤΣΑΣ'!AH3+'[4]153 ΖΙΤΣΑΣ'!AH3+'[4]154 ΚΑΡΙΤΣΑΣ'!AH3+'[4]155 ΛΙΘΙΝΟΥ'!AH3+'[4]156 ΠΡΩΤΟΠΑΠΠΑ'!AH3+'[4]157 ΠΡΩΤΟΠΑΠΠΑ'!AH3</f>
        <v>0</v>
      </c>
      <c r="AI3" s="3" t="s">
        <v>1</v>
      </c>
      <c r="AJ3" s="4">
        <f>'[4]151 ΔΑΦΝΟΦΥΤΟΥ'!AJ3+'[4]152 ΖΙΤΣΑΣ'!AJ3+'[4]153 ΖΙΤΣΑΣ'!AJ3+'[4]154 ΚΑΡΙΤΣΑΣ'!AJ3+'[4]155 ΛΙΘΙΝΟΥ'!AJ3+'[4]156 ΠΡΩΤΟΠΑΠΠΑ'!AJ3+'[4]157 ΠΡΩΤΟΠΑΠΠΑ'!AJ3</f>
        <v>0</v>
      </c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14">
        <f>'[4]151 ΔΑΦΝΟΦΥΤΟΥ'!B5+'[4]152 ΖΙΤΣΑΣ'!B5+'[4]153 ΖΙΤΣΑΣ'!B5+'[4]154 ΚΑΡΙΤΣΑΣ'!B5+'[4]155 ΛΙΘΙΝΟΥ'!B5+'[4]156 ΠΡΩΤΟΠΑΠΠΑ'!B5+'[4]157 ΠΡΩΤΟΠΑΠΠΑ'!B5</f>
        <v>82</v>
      </c>
      <c r="C5" s="7" t="s">
        <v>11</v>
      </c>
      <c r="D5" s="14">
        <f>'[4]151 ΔΑΦΝΟΦΥΤΟΥ'!D5+'[4]152 ΖΙΤΣΑΣ'!D5+'[4]153 ΖΙΤΣΑΣ'!D5+'[4]154 ΚΑΡΙΤΣΑΣ'!D5+'[4]155 ΛΙΘΙΝΟΥ'!D5+'[4]156 ΠΡΩΤΟΠΑΠΠΑ'!D5+'[4]157 ΠΡΩΤΟΠΑΠΠΑ'!D5</f>
        <v>101</v>
      </c>
      <c r="E5" s="7" t="s">
        <v>12</v>
      </c>
      <c r="F5" s="14">
        <f>'[4]151 ΔΑΦΝΟΦΥΤΟΥ'!F5+'[4]152 ΖΙΤΣΑΣ'!F5+'[4]153 ΖΙΤΣΑΣ'!F5+'[4]154 ΚΑΡΙΤΣΑΣ'!F5+'[4]155 ΛΙΘΙΝΟΥ'!F5+'[4]156 ΠΡΩΤΟΠΑΠΠΑ'!F5+'[4]157 ΠΡΩΤΟΠΑΠΠΑ'!F5</f>
        <v>7</v>
      </c>
      <c r="G5" s="7" t="s">
        <v>13</v>
      </c>
      <c r="H5" s="14">
        <f>'[4]151 ΔΑΦΝΟΦΥΤΟΥ'!H5+'[4]152 ΖΙΤΣΑΣ'!H5+'[4]153 ΖΙΤΣΑΣ'!H5+'[4]154 ΚΑΡΙΤΣΑΣ'!H5+'[4]155 ΛΙΘΙΝΟΥ'!H5+'[4]156 ΠΡΩΤΟΠΑΠΠΑ'!H5+'[4]157 ΠΡΩΤΟΠΑΠΠΑ'!H5</f>
        <v>19</v>
      </c>
      <c r="I5" s="7" t="s">
        <v>14</v>
      </c>
      <c r="J5" s="14">
        <f>'[4]151 ΔΑΦΝΟΦΥΤΟΥ'!J5+'[4]152 ΖΙΤΣΑΣ'!J5+'[4]153 ΖΙΤΣΑΣ'!J5+'[4]154 ΚΑΡΙΤΣΑΣ'!J5+'[4]155 ΛΙΘΙΝΟΥ'!J5+'[4]156 ΠΡΩΤΟΠΑΠΠΑ'!J5+'[4]157 ΠΡΩΤΟΠΑΠΠΑ'!J5</f>
        <v>15</v>
      </c>
      <c r="K5" s="7" t="s">
        <v>15</v>
      </c>
      <c r="L5" s="14">
        <f>'[4]151 ΔΑΦΝΟΦΥΤΟΥ'!L5+'[4]152 ΖΙΤΣΑΣ'!L5+'[4]153 ΖΙΤΣΑΣ'!L5+'[4]154 ΚΑΡΙΤΣΑΣ'!L5+'[4]155 ΛΙΘΙΝΟΥ'!L5+'[4]156 ΠΡΩΤΟΠΑΠΠΑ'!L5+'[4]157 ΠΡΩΤΟΠΑΠΠΑ'!L5</f>
        <v>2</v>
      </c>
      <c r="M5" s="7" t="s">
        <v>16</v>
      </c>
      <c r="N5" s="14">
        <f>'[4]151 ΔΑΦΝΟΦΥΤΟΥ'!N5+'[4]152 ΖΙΤΣΑΣ'!N5+'[4]153 ΖΙΤΣΑΣ'!N5+'[4]154 ΚΑΡΙΤΣΑΣ'!N5+'[4]155 ΛΙΘΙΝΟΥ'!N5+'[4]156 ΠΡΩΤΟΠΑΠΠΑ'!N5+'[4]157 ΠΡΩΤΟΠΑΠΠΑ'!N5</f>
        <v>0</v>
      </c>
      <c r="O5" s="7" t="s">
        <v>17</v>
      </c>
      <c r="P5" s="14">
        <f>'[4]151 ΔΑΦΝΟΦΥΤΟΥ'!P5+'[4]152 ΖΙΤΣΑΣ'!P5+'[4]153 ΖΙΤΣΑΣ'!P5+'[4]154 ΚΑΡΙΤΣΑΣ'!P5+'[4]155 ΛΙΘΙΝΟΥ'!P5+'[4]156 ΠΡΩΤΟΠΑΠΠΑ'!P5+'[4]157 ΠΡΩΤΟΠΑΠΠΑ'!P5</f>
        <v>1</v>
      </c>
      <c r="Q5" s="7" t="s">
        <v>18</v>
      </c>
      <c r="R5" s="14">
        <f>'[4]151 ΔΑΦΝΟΦΥΤΟΥ'!R5+'[4]152 ΖΙΤΣΑΣ'!R5+'[4]153 ΖΙΤΣΑΣ'!R5+'[4]154 ΚΑΡΙΤΣΑΣ'!R5+'[4]155 ΛΙΘΙΝΟΥ'!R5+'[4]156 ΠΡΩΤΟΠΑΠΠΑ'!R5+'[4]157 ΠΡΩΤΟΠΑΠΠΑ'!R5</f>
        <v>0</v>
      </c>
      <c r="S5" s="7" t="s">
        <v>19</v>
      </c>
      <c r="T5" s="14">
        <f>'[4]151 ΔΑΦΝΟΦΥΤΟΥ'!T5+'[4]152 ΖΙΤΣΑΣ'!T5+'[4]153 ΖΙΤΣΑΣ'!T5+'[4]154 ΚΑΡΙΤΣΑΣ'!T5+'[4]155 ΛΙΘΙΝΟΥ'!T5+'[4]156 ΠΡΩΤΟΠΑΠΠΑ'!T5+'[4]157 ΠΡΩΤΟΠΑΠΠΑ'!T5</f>
        <v>2</v>
      </c>
      <c r="U5" s="7" t="s">
        <v>20</v>
      </c>
      <c r="V5" s="14">
        <f>'[4]151 ΔΑΦΝΟΦΥΤΟΥ'!V5+'[4]152 ΖΙΤΣΑΣ'!V5+'[4]153 ΖΙΤΣΑΣ'!V5+'[4]154 ΚΑΡΙΤΣΑΣ'!V5+'[4]155 ΛΙΘΙΝΟΥ'!V5+'[4]156 ΠΡΩΤΟΠΑΠΠΑ'!V5+'[4]157 ΠΡΩΤΟΠΑΠΠΑ'!V5</f>
        <v>1</v>
      </c>
      <c r="W5" s="7" t="s">
        <v>21</v>
      </c>
      <c r="X5" s="14">
        <f>'[4]151 ΔΑΦΝΟΦΥΤΟΥ'!X5+'[4]152 ΖΙΤΣΑΣ'!X5+'[4]153 ΖΙΤΣΑΣ'!X5+'[4]154 ΚΑΡΙΤΣΑΣ'!X5+'[4]155 ΛΙΘΙΝΟΥ'!X5+'[4]156 ΠΡΩΤΟΠΑΠΠΑ'!X5+'[4]157 ΠΡΩΤΟΠΑΠΠΑ'!X5</f>
        <v>0</v>
      </c>
      <c r="Y5" s="7" t="s">
        <v>22</v>
      </c>
      <c r="Z5" s="14">
        <f>'[4]151 ΔΑΦΝΟΦΥΤΟΥ'!Z5+'[4]152 ΖΙΤΣΑΣ'!Z5+'[4]153 ΖΙΤΣΑΣ'!Z5+'[4]154 ΚΑΡΙΤΣΑΣ'!Z5+'[4]155 ΛΙΘΙΝΟΥ'!Z5+'[4]156 ΠΡΩΤΟΠΑΠΠΑ'!Z5+'[4]157 ΠΡΩΤΟΠΑΠΠΑ'!Z5</f>
        <v>4</v>
      </c>
      <c r="AA5" s="7" t="s">
        <v>23</v>
      </c>
      <c r="AB5" s="14">
        <f>'[4]151 ΔΑΦΝΟΦΥΤΟΥ'!AB5+'[4]152 ΖΙΤΣΑΣ'!AB5+'[4]153 ΖΙΤΣΑΣ'!AB5+'[4]154 ΚΑΡΙΤΣΑΣ'!AB5+'[4]155 ΛΙΘΙΝΟΥ'!AB5+'[4]156 ΠΡΩΤΟΠΑΠΠΑ'!AB5+'[4]157 ΠΡΩΤΟΠΑΠΠΑ'!AB5</f>
        <v>0</v>
      </c>
      <c r="AC5" s="7" t="s">
        <v>24</v>
      </c>
      <c r="AD5" s="14">
        <f>'[4]151 ΔΑΦΝΟΦΥΤΟΥ'!AD5+'[4]152 ΖΙΤΣΑΣ'!AD5+'[4]153 ΖΙΤΣΑΣ'!AD5+'[4]154 ΚΑΡΙΤΣΑΣ'!AD5+'[4]155 ΛΙΘΙΝΟΥ'!AD5+'[4]156 ΠΡΩΤΟΠΑΠΠΑ'!AD5+'[4]157 ΠΡΩΤΟΠΑΠΠΑ'!AD5</f>
        <v>2</v>
      </c>
      <c r="AE5" s="7" t="s">
        <v>25</v>
      </c>
      <c r="AF5" s="14">
        <f>'[4]151 ΔΑΦΝΟΦΥΤΟΥ'!AF5+'[4]152 ΖΙΤΣΑΣ'!AF5+'[4]153 ΖΙΤΣΑΣ'!AF5+'[4]154 ΚΑΡΙΤΣΑΣ'!AF5+'[4]155 ΛΙΘΙΝΟΥ'!AF5+'[4]156 ΠΡΩΤΟΠΑΠΠΑ'!AF5+'[4]157 ΠΡΩΤΟΠΑΠΠΑ'!AF5</f>
        <v>3</v>
      </c>
      <c r="AG5" s="7" t="s">
        <v>26</v>
      </c>
      <c r="AH5" s="14">
        <f>'[4]151 ΔΑΦΝΟΦΥΤΟΥ'!AH5+'[4]152 ΖΙΤΣΑΣ'!AH5+'[4]153 ΖΙΤΣΑΣ'!AH5+'[4]154 ΚΑΡΙΤΣΑΣ'!AH5+'[4]155 ΛΙΘΙΝΟΥ'!AH5+'[4]156 ΠΡΩΤΟΠΑΠΠΑ'!AH5+'[4]157 ΠΡΩΤΟΠΑΠΠΑ'!AH5</f>
        <v>1</v>
      </c>
      <c r="AI5" s="7" t="s">
        <v>27</v>
      </c>
      <c r="AJ5" s="14">
        <f>'[4]151 ΔΑΦΝΟΦΥΤΟΥ'!AJ5+'[4]152 ΖΙΤΣΑΣ'!AJ5+'[4]153 ΖΙΤΣΑΣ'!AJ5+'[4]154 ΚΑΡΙΤΣΑΣ'!AJ5+'[4]155 ΛΙΘΙΝΟΥ'!AJ5+'[4]156 ΠΡΩΤΟΠΑΠΠΑ'!AJ5+'[4]157 ΠΡΩΤΟΠΑΠΠΑ'!AJ5</f>
        <v>2</v>
      </c>
    </row>
    <row r="6" spans="1:36" ht="16.5" thickBot="1">
      <c r="A6" s="7" t="s">
        <v>5</v>
      </c>
      <c r="B6" s="14">
        <f>'[4]151 ΔΑΦΝΟΦΥΤΟΥ'!B6+'[4]152 ΖΙΤΣΑΣ'!B6+'[4]153 ΖΙΤΣΑΣ'!B6+'[4]154 ΚΑΡΙΤΣΑΣ'!B6+'[4]155 ΛΙΘΙΝΟΥ'!B6+'[4]156 ΠΡΩΤΟΠΑΠΠΑ'!B6+'[4]157 ΠΡΩΤΟΠΑΠΠΑ'!B6</f>
        <v>44</v>
      </c>
      <c r="C6" s="7" t="s">
        <v>28</v>
      </c>
      <c r="D6" s="14">
        <f>'[4]151 ΔΑΦΝΟΦΥΤΟΥ'!D6+'[4]152 ΖΙΤΣΑΣ'!D6+'[4]153 ΖΙΤΣΑΣ'!D6+'[4]154 ΚΑΡΙΤΣΑΣ'!D6+'[4]155 ΛΙΘΙΝΟΥ'!D6+'[4]156 ΠΡΩΤΟΠΑΠΠΑ'!D6+'[4]157 ΠΡΩΤΟΠΑΠΠΑ'!D6</f>
        <v>322</v>
      </c>
      <c r="E6" s="7" t="s">
        <v>29</v>
      </c>
      <c r="F6" s="14">
        <f>'[4]151 ΔΑΦΝΟΦΥΤΟΥ'!F6+'[4]152 ΖΙΤΣΑΣ'!F6+'[4]153 ΖΙΤΣΑΣ'!F6+'[4]154 ΚΑΡΙΤΣΑΣ'!F6+'[4]155 ΛΙΘΙΝΟΥ'!F6+'[4]156 ΠΡΩΤΟΠΑΠΠΑ'!F6+'[4]157 ΠΡΩΤΟΠΑΠΠΑ'!F6</f>
        <v>5</v>
      </c>
      <c r="G6" s="7" t="s">
        <v>30</v>
      </c>
      <c r="H6" s="14">
        <f>'[4]151 ΔΑΦΝΟΦΥΤΟΥ'!H6+'[4]152 ΖΙΤΣΑΣ'!H6+'[4]153 ΖΙΤΣΑΣ'!H6+'[4]154 ΚΑΡΙΤΣΑΣ'!H6+'[4]155 ΛΙΘΙΝΟΥ'!H6+'[4]156 ΠΡΩΤΟΠΑΠΠΑ'!H6+'[4]157 ΠΡΩΤΟΠΑΠΠΑ'!H6</f>
        <v>11</v>
      </c>
      <c r="I6" s="7" t="s">
        <v>31</v>
      </c>
      <c r="J6" s="14">
        <f>'[4]151 ΔΑΦΝΟΦΥΤΟΥ'!J6+'[4]152 ΖΙΤΣΑΣ'!J6+'[4]153 ΖΙΤΣΑΣ'!J6+'[4]154 ΚΑΡΙΤΣΑΣ'!J6+'[4]155 ΛΙΘΙΝΟΥ'!J6+'[4]156 ΠΡΩΤΟΠΑΠΠΑ'!J6+'[4]157 ΠΡΩΤΟΠΑΠΠΑ'!J6</f>
        <v>222</v>
      </c>
      <c r="K6" s="7" t="s">
        <v>32</v>
      </c>
      <c r="L6" s="14">
        <f>'[4]151 ΔΑΦΝΟΦΥΤΟΥ'!L6+'[4]152 ΖΙΤΣΑΣ'!L6+'[4]153 ΖΙΤΣΑΣ'!L6+'[4]154 ΚΑΡΙΤΣΑΣ'!L6+'[4]155 ΛΙΘΙΝΟΥ'!L6+'[4]156 ΠΡΩΤΟΠΑΠΠΑ'!L6+'[4]157 ΠΡΩΤΟΠΑΠΠΑ'!L6</f>
        <v>1</v>
      </c>
      <c r="M6" s="13"/>
      <c r="N6" s="14"/>
      <c r="O6" s="7" t="s">
        <v>33</v>
      </c>
      <c r="P6" s="14">
        <f>'[4]151 ΔΑΦΝΟΦΥΤΟΥ'!P6+'[4]152 ΖΙΤΣΑΣ'!P6+'[4]153 ΖΙΤΣΑΣ'!P6+'[4]154 ΚΑΡΙΤΣΑΣ'!P6+'[4]155 ΛΙΘΙΝΟΥ'!P6+'[4]156 ΠΡΩΤΟΠΑΠΠΑ'!P6+'[4]157 ΠΡΩΤΟΠΑΠΠΑ'!P6</f>
        <v>11</v>
      </c>
      <c r="Q6" s="13"/>
      <c r="R6" s="14"/>
      <c r="S6" s="7" t="s">
        <v>34</v>
      </c>
      <c r="T6" s="14">
        <f>'[4]151 ΔΑΦΝΟΦΥΤΟΥ'!T6+'[4]152 ΖΙΤΣΑΣ'!T6+'[4]153 ΖΙΤΣΑΣ'!T6+'[4]154 ΚΑΡΙΤΣΑΣ'!T6+'[4]155 ΛΙΘΙΝΟΥ'!T6+'[4]156 ΠΡΩΤΟΠΑΠΠΑ'!T6+'[4]157 ΠΡΩΤΟΠΑΠΠΑ'!T6</f>
        <v>0</v>
      </c>
      <c r="U6" s="7" t="s">
        <v>35</v>
      </c>
      <c r="V6" s="14">
        <f>'[4]151 ΔΑΦΝΟΦΥΤΟΥ'!V6+'[4]152 ΖΙΤΣΑΣ'!V6+'[4]153 ΖΙΤΣΑΣ'!V6+'[4]154 ΚΑΡΙΤΣΑΣ'!V6+'[4]155 ΛΙΘΙΝΟΥ'!V6+'[4]156 ΠΡΩΤΟΠΑΠΠΑ'!V6+'[4]157 ΠΡΩΤΟΠΑΠΠΑ'!V6</f>
        <v>1</v>
      </c>
      <c r="W6" s="13"/>
      <c r="X6" s="14"/>
      <c r="Y6" s="7" t="s">
        <v>36</v>
      </c>
      <c r="Z6" s="14">
        <f>'[4]151 ΔΑΦΝΟΦΥΤΟΥ'!Z6+'[4]152 ΖΙΤΣΑΣ'!Z6+'[4]153 ΖΙΤΣΑΣ'!Z6+'[4]154 ΚΑΡΙΤΣΑΣ'!Z6+'[4]155 ΛΙΘΙΝΟΥ'!Z6+'[4]156 ΠΡΩΤΟΠΑΠΠΑ'!Z6+'[4]157 ΠΡΩΤΟΠΑΠΠΑ'!Z6</f>
        <v>11</v>
      </c>
      <c r="AA6" s="15"/>
      <c r="AB6" s="16"/>
      <c r="AC6" s="7" t="s">
        <v>37</v>
      </c>
      <c r="AD6" s="14">
        <f>'[4]151 ΔΑΦΝΟΦΥΤΟΥ'!AD6+'[4]152 ΖΙΤΣΑΣ'!AD6+'[4]153 ΖΙΤΣΑΣ'!AD6+'[4]154 ΚΑΡΙΤΣΑΣ'!AD6+'[4]155 ΛΙΘΙΝΟΥ'!AD6+'[4]156 ΠΡΩΤΟΠΑΠΠΑ'!AD6+'[4]157 ΠΡΩΤΟΠΑΠΠΑ'!AD6</f>
        <v>0</v>
      </c>
      <c r="AE6" s="7" t="s">
        <v>38</v>
      </c>
      <c r="AF6" s="14">
        <f>'[4]151 ΔΑΦΝΟΦΥΤΟΥ'!AF6+'[4]152 ΖΙΤΣΑΣ'!AF6+'[4]153 ΖΙΤΣΑΣ'!AF6+'[4]154 ΚΑΡΙΤΣΑΣ'!AF6+'[4]155 ΛΙΘΙΝΟΥ'!AF6+'[4]156 ΠΡΩΤΟΠΑΠΠΑ'!AF6+'[4]157 ΠΡΩΤΟΠΑΠΠΑ'!AF6</f>
        <v>0</v>
      </c>
      <c r="AG6" s="7" t="s">
        <v>39</v>
      </c>
      <c r="AH6" s="14">
        <f>'[4]151 ΔΑΦΝΟΦΥΤΟΥ'!AH6+'[4]152 ΖΙΤΣΑΣ'!AH6+'[4]153 ΖΙΤΣΑΣ'!AH6+'[4]154 ΚΑΡΙΤΣΑΣ'!AH6+'[4]155 ΛΙΘΙΝΟΥ'!AH6+'[4]156 ΠΡΩΤΟΠΑΠΠΑ'!AH6+'[4]157 ΠΡΩΤΟΠΑΠΠΑ'!AH6</f>
        <v>0</v>
      </c>
      <c r="AI6" s="7" t="s">
        <v>40</v>
      </c>
      <c r="AJ6" s="14">
        <f>'[4]151 ΔΑΦΝΟΦΥΤΟΥ'!AJ6+'[4]152 ΖΙΤΣΑΣ'!AJ6+'[4]153 ΖΙΤΣΑΣ'!AJ6+'[4]154 ΚΑΡΙΤΣΑΣ'!AJ6+'[4]155 ΛΙΘΙΝΟΥ'!AJ6+'[4]156 ΠΡΩΤΟΠΑΠΠΑ'!AJ6+'[4]157 ΠΡΩΤΟΠΑΠΠΑ'!AJ6</f>
        <v>2</v>
      </c>
    </row>
    <row r="7" spans="1:36" ht="16.5" thickBot="1">
      <c r="A7" s="7" t="s">
        <v>6</v>
      </c>
      <c r="B7" s="14">
        <f>'[4]151 ΔΑΦΝΟΦΥΤΟΥ'!B7+'[4]152 ΖΙΤΣΑΣ'!B7+'[4]153 ΖΙΤΣΑΣ'!B7+'[4]154 ΚΑΡΙΤΣΑΣ'!B7+'[4]155 ΛΙΘΙΝΟΥ'!B7+'[4]156 ΠΡΩΤΟΠΑΠΠΑ'!B7+'[4]157 ΠΡΩΤΟΠΑΠΠΑ'!B7</f>
        <v>23</v>
      </c>
      <c r="C7" s="7" t="s">
        <v>41</v>
      </c>
      <c r="D7" s="14">
        <f>'[4]151 ΔΑΦΝΟΦΥΤΟΥ'!D7+'[4]152 ΖΙΤΣΑΣ'!D7+'[4]153 ΖΙΤΣΑΣ'!D7+'[4]154 ΚΑΡΙΤΣΑΣ'!D7+'[4]155 ΛΙΘΙΝΟΥ'!D7+'[4]156 ΠΡΩΤΟΠΑΠΠΑ'!D7+'[4]157 ΠΡΩΤΟΠΑΠΠΑ'!D7</f>
        <v>54</v>
      </c>
      <c r="E7" s="7" t="s">
        <v>42</v>
      </c>
      <c r="F7" s="14">
        <f>'[4]151 ΔΑΦΝΟΦΥΤΟΥ'!F7+'[4]152 ΖΙΤΣΑΣ'!F7+'[4]153 ΖΙΤΣΑΣ'!F7+'[4]154 ΚΑΡΙΤΣΑΣ'!F7+'[4]155 ΛΙΘΙΝΟΥ'!F7+'[4]156 ΠΡΩΤΟΠΑΠΠΑ'!F7+'[4]157 ΠΡΩΤΟΠΑΠΠΑ'!F7</f>
        <v>53</v>
      </c>
      <c r="G7" s="7" t="s">
        <v>43</v>
      </c>
      <c r="H7" s="14">
        <f>'[4]151 ΔΑΦΝΟΦΥΤΟΥ'!H7+'[4]152 ΖΙΤΣΑΣ'!H7+'[4]153 ΖΙΤΣΑΣ'!H7+'[4]154 ΚΑΡΙΤΣΑΣ'!H7+'[4]155 ΛΙΘΙΝΟΥ'!H7+'[4]156 ΠΡΩΤΟΠΑΠΠΑ'!H7+'[4]157 ΠΡΩΤΟΠΑΠΠΑ'!H7</f>
        <v>8</v>
      </c>
      <c r="I7" s="7" t="s">
        <v>44</v>
      </c>
      <c r="J7" s="14">
        <f>'[4]151 ΔΑΦΝΟΦΥΤΟΥ'!J7+'[4]152 ΖΙΤΣΑΣ'!J7+'[4]153 ΖΙΤΣΑΣ'!J7+'[4]154 ΚΑΡΙΤΣΑΣ'!J7+'[4]155 ΛΙΘΙΝΟΥ'!J7+'[4]156 ΠΡΩΤΟΠΑΠΠΑ'!J7+'[4]157 ΠΡΩΤΟΠΑΠΠΑ'!J7</f>
        <v>10</v>
      </c>
      <c r="K7" s="13"/>
      <c r="L7" s="14"/>
      <c r="M7" s="13"/>
      <c r="N7" s="14"/>
      <c r="O7" s="7" t="s">
        <v>45</v>
      </c>
      <c r="P7" s="14">
        <f>'[4]151 ΔΑΦΝΟΦΥΤΟΥ'!P7+'[4]152 ΖΙΤΣΑΣ'!P7+'[4]153 ΖΙΤΣΑΣ'!P7+'[4]154 ΚΑΡΙΤΣΑΣ'!P7+'[4]155 ΛΙΘΙΝΟΥ'!P7+'[4]156 ΠΡΩΤΟΠΑΠΠΑ'!P7+'[4]157 ΠΡΩΤΟΠΑΠΠΑ'!P7</f>
        <v>4</v>
      </c>
      <c r="Q7" s="13"/>
      <c r="R7" s="14"/>
      <c r="S7" s="7" t="s">
        <v>46</v>
      </c>
      <c r="T7" s="14">
        <f>'[4]151 ΔΑΦΝΟΦΥΤΟΥ'!T7+'[4]152 ΖΙΤΣΑΣ'!T7+'[4]153 ΖΙΤΣΑΣ'!T7+'[4]154 ΚΑΡΙΤΣΑΣ'!T7+'[4]155 ΛΙΘΙΝΟΥ'!T7+'[4]156 ΠΡΩΤΟΠΑΠΠΑ'!T7+'[4]157 ΠΡΩΤΟΠΑΠΠΑ'!T7</f>
        <v>3</v>
      </c>
      <c r="U7" s="7" t="s">
        <v>47</v>
      </c>
      <c r="V7" s="14">
        <f>'[4]151 ΔΑΦΝΟΦΥΤΟΥ'!V7+'[4]152 ΖΙΤΣΑΣ'!V7+'[4]153 ΖΙΤΣΑΣ'!V7+'[4]154 ΚΑΡΙΤΣΑΣ'!V7+'[4]155 ΛΙΘΙΝΟΥ'!V7+'[4]156 ΠΡΩΤΟΠΑΠΠΑ'!V7+'[4]157 ΠΡΩΤΟΠΑΠΠΑ'!V7</f>
        <v>1</v>
      </c>
      <c r="W7" s="13"/>
      <c r="X7" s="14"/>
      <c r="Y7" s="7" t="s">
        <v>48</v>
      </c>
      <c r="Z7" s="14">
        <f>'[4]151 ΔΑΦΝΟΦΥΤΟΥ'!Z7+'[4]152 ΖΙΤΣΑΣ'!Z7+'[4]153 ΖΙΤΣΑΣ'!Z7+'[4]154 ΚΑΡΙΤΣΑΣ'!Z7+'[4]155 ΛΙΘΙΝΟΥ'!Z7+'[4]156 ΠΡΩΤΟΠΑΠΠΑ'!Z7+'[4]157 ΠΡΩΤΟΠΑΠΠΑ'!Z7</f>
        <v>8</v>
      </c>
      <c r="AA7" s="15"/>
      <c r="AB7" s="16"/>
      <c r="AC7" s="7" t="s">
        <v>49</v>
      </c>
      <c r="AD7" s="14">
        <f>'[4]151 ΔΑΦΝΟΦΥΤΟΥ'!AD7+'[4]152 ΖΙΤΣΑΣ'!AD7+'[4]153 ΖΙΤΣΑΣ'!AD7+'[4]154 ΚΑΡΙΤΣΑΣ'!AD7+'[4]155 ΛΙΘΙΝΟΥ'!AD7+'[4]156 ΠΡΩΤΟΠΑΠΠΑ'!AD7+'[4]157 ΠΡΩΤΟΠΑΠΠΑ'!AD7</f>
        <v>5</v>
      </c>
      <c r="AE7" s="7" t="s">
        <v>50</v>
      </c>
      <c r="AF7" s="14">
        <f>'[4]151 ΔΑΦΝΟΦΥΤΟΥ'!AF7+'[4]152 ΖΙΤΣΑΣ'!AF7+'[4]153 ΖΙΤΣΑΣ'!AF7+'[4]154 ΚΑΡΙΤΣΑΣ'!AF7+'[4]155 ΛΙΘΙΝΟΥ'!AF7+'[4]156 ΠΡΩΤΟΠΑΠΠΑ'!AF7+'[4]157 ΠΡΩΤΟΠΑΠΠΑ'!AF7</f>
        <v>5</v>
      </c>
      <c r="AG7" s="7" t="s">
        <v>51</v>
      </c>
      <c r="AH7" s="14">
        <f>'[4]151 ΔΑΦΝΟΦΥΤΟΥ'!AH7+'[4]152 ΖΙΤΣΑΣ'!AH7+'[4]153 ΖΙΤΣΑΣ'!AH7+'[4]154 ΚΑΡΙΤΣΑΣ'!AH7+'[4]155 ΛΙΘΙΝΟΥ'!AH7+'[4]156 ΠΡΩΤΟΠΑΠΠΑ'!AH7+'[4]157 ΠΡΩΤΟΠΑΠΠΑ'!AH7</f>
        <v>0</v>
      </c>
      <c r="AI7" s="7" t="s">
        <v>52</v>
      </c>
      <c r="AJ7" s="14">
        <f>'[4]151 ΔΑΦΝΟΦΥΤΟΥ'!AJ7+'[4]152 ΖΙΤΣΑΣ'!AJ7+'[4]153 ΖΙΤΣΑΣ'!AJ7+'[4]154 ΚΑΡΙΤΣΑΣ'!AJ7+'[4]155 ΛΙΘΙΝΟΥ'!AJ7+'[4]156 ΠΡΩΤΟΠΑΠΠΑ'!AJ7+'[4]157 ΠΡΩΤΟΠΑΠΠΑ'!AJ7</f>
        <v>2</v>
      </c>
    </row>
    <row r="8" spans="1:36" ht="16.5" thickBot="1">
      <c r="A8" s="7" t="s">
        <v>7</v>
      </c>
      <c r="B8" s="14">
        <f>'[4]151 ΔΑΦΝΟΦΥΤΟΥ'!B8+'[4]152 ΖΙΤΣΑΣ'!B8+'[4]153 ΖΙΤΣΑΣ'!B8+'[4]154 ΚΑΡΙΤΣΑΣ'!B8+'[4]155 ΛΙΘΙΝΟΥ'!B8+'[4]156 ΠΡΩΤΟΠΑΠΠΑ'!B8+'[4]157 ΠΡΩΤΟΠΑΠΠΑ'!B8</f>
        <v>14</v>
      </c>
      <c r="C8" s="7" t="s">
        <v>53</v>
      </c>
      <c r="D8" s="14">
        <f>'[4]151 ΔΑΦΝΟΦΥΤΟΥ'!D8+'[4]152 ΖΙΤΣΑΣ'!D8+'[4]153 ΖΙΤΣΑΣ'!D8+'[4]154 ΚΑΡΙΤΣΑΣ'!D8+'[4]155 ΛΙΘΙΝΟΥ'!D8+'[4]156 ΠΡΩΤΟΠΑΠΠΑ'!D8+'[4]157 ΠΡΩΤΟΠΑΠΠΑ'!D8</f>
        <v>47</v>
      </c>
      <c r="E8" s="7" t="s">
        <v>54</v>
      </c>
      <c r="F8" s="14">
        <f>'[4]151 ΔΑΦΝΟΦΥΤΟΥ'!F8+'[4]152 ΖΙΤΣΑΣ'!F8+'[4]153 ΖΙΤΣΑΣ'!F8+'[4]154 ΚΑΡΙΤΣΑΣ'!F8+'[4]155 ΛΙΘΙΝΟΥ'!F8+'[4]156 ΠΡΩΤΟΠΑΠΠΑ'!F8+'[4]157 ΠΡΩΤΟΠΑΠΠΑ'!F8</f>
        <v>47</v>
      </c>
      <c r="G8" s="7" t="s">
        <v>55</v>
      </c>
      <c r="H8" s="14">
        <f>'[4]151 ΔΑΦΝΟΦΥΤΟΥ'!H8+'[4]152 ΖΙΤΣΑΣ'!H8+'[4]153 ΖΙΤΣΑΣ'!H8+'[4]154 ΚΑΡΙΤΣΑΣ'!H8+'[4]155 ΛΙΘΙΝΟΥ'!H8+'[4]156 ΠΡΩΤΟΠΑΠΠΑ'!H8+'[4]157 ΠΡΩΤΟΠΑΠΠΑ'!H8</f>
        <v>8</v>
      </c>
      <c r="I8" s="7" t="s">
        <v>56</v>
      </c>
      <c r="J8" s="14">
        <f>'[4]151 ΔΑΦΝΟΦΥΤΟΥ'!J8+'[4]152 ΖΙΤΣΑΣ'!J8+'[4]153 ΖΙΤΣΑΣ'!J8+'[4]154 ΚΑΡΙΤΣΑΣ'!J8+'[4]155 ΛΙΘΙΝΟΥ'!J8+'[4]156 ΠΡΩΤΟΠΑΠΠΑ'!J8+'[4]157 ΠΡΩΤΟΠΑΠΠΑ'!J8</f>
        <v>160</v>
      </c>
      <c r="K8" s="13"/>
      <c r="L8" s="14"/>
      <c r="M8" s="15"/>
      <c r="N8" s="16"/>
      <c r="O8" s="7" t="s">
        <v>57</v>
      </c>
      <c r="P8" s="14">
        <f>'[4]151 ΔΑΦΝΟΦΥΤΟΥ'!P8+'[4]152 ΖΙΤΣΑΣ'!P8+'[4]153 ΖΙΤΣΑΣ'!P8+'[4]154 ΚΑΡΙΤΣΑΣ'!P8+'[4]155 ΛΙΘΙΝΟΥ'!P8+'[4]156 ΠΡΩΤΟΠΑΠΠΑ'!P8+'[4]157 ΠΡΩΤΟΠΑΠΠΑ'!P8</f>
        <v>1</v>
      </c>
      <c r="Q8" s="13"/>
      <c r="R8" s="14"/>
      <c r="S8" s="7" t="s">
        <v>58</v>
      </c>
      <c r="T8" s="14">
        <f>'[4]151 ΔΑΦΝΟΦΥΤΟΥ'!T8+'[4]152 ΖΙΤΣΑΣ'!T8+'[4]153 ΖΙΤΣΑΣ'!T8+'[4]154 ΚΑΡΙΤΣΑΣ'!T8+'[4]155 ΛΙΘΙΝΟΥ'!T8+'[4]156 ΠΡΩΤΟΠΑΠΠΑ'!T8+'[4]157 ΠΡΩΤΟΠΑΠΠΑ'!T8</f>
        <v>2</v>
      </c>
      <c r="U8" s="7" t="s">
        <v>59</v>
      </c>
      <c r="V8" s="14">
        <f>'[4]151 ΔΑΦΝΟΦΥΤΟΥ'!V8+'[4]152 ΖΙΤΣΑΣ'!V8+'[4]153 ΖΙΤΣΑΣ'!V8+'[4]154 ΚΑΡΙΤΣΑΣ'!V8+'[4]155 ΛΙΘΙΝΟΥ'!V8+'[4]156 ΠΡΩΤΟΠΑΠΠΑ'!V8+'[4]157 ΠΡΩΤΟΠΑΠΠΑ'!V8</f>
        <v>0</v>
      </c>
      <c r="W8" s="13"/>
      <c r="X8" s="14"/>
      <c r="Y8" s="7" t="s">
        <v>60</v>
      </c>
      <c r="Z8" s="14">
        <f>'[4]151 ΔΑΦΝΟΦΥΤΟΥ'!Z8+'[4]152 ΖΙΤΣΑΣ'!Z8+'[4]153 ΖΙΤΣΑΣ'!Z8+'[4]154 ΚΑΡΙΤΣΑΣ'!Z8+'[4]155 ΛΙΘΙΝΟΥ'!Z8+'[4]156 ΠΡΩΤΟΠΑΠΠΑ'!Z8+'[4]157 ΠΡΩΤΟΠΑΠΠΑ'!Z8</f>
        <v>7</v>
      </c>
      <c r="AA8" s="15"/>
      <c r="AB8" s="16"/>
      <c r="AC8" s="7" t="s">
        <v>61</v>
      </c>
      <c r="AD8" s="14">
        <f>'[4]151 ΔΑΦΝΟΦΥΤΟΥ'!AD8+'[4]152 ΖΙΤΣΑΣ'!AD8+'[4]153 ΖΙΤΣΑΣ'!AD8+'[4]154 ΚΑΡΙΤΣΑΣ'!AD8+'[4]155 ΛΙΘΙΝΟΥ'!AD8+'[4]156 ΠΡΩΤΟΠΑΠΠΑ'!AD8+'[4]157 ΠΡΩΤΟΠΑΠΠΑ'!AD8</f>
        <v>9</v>
      </c>
      <c r="AE8" s="7" t="s">
        <v>62</v>
      </c>
      <c r="AF8" s="14">
        <f>'[4]151 ΔΑΦΝΟΦΥΤΟΥ'!AF8+'[4]152 ΖΙΤΣΑΣ'!AF8+'[4]153 ΖΙΤΣΑΣ'!AF8+'[4]154 ΚΑΡΙΤΣΑΣ'!AF8+'[4]155 ΛΙΘΙΝΟΥ'!AF8+'[4]156 ΠΡΩΤΟΠΑΠΠΑ'!AF8+'[4]157 ΠΡΩΤΟΠΑΠΠΑ'!AF8</f>
        <v>3</v>
      </c>
      <c r="AG8" s="7" t="s">
        <v>63</v>
      </c>
      <c r="AH8" s="14">
        <f>'[4]151 ΔΑΦΝΟΦΥΤΟΥ'!AH8+'[4]152 ΖΙΤΣΑΣ'!AH8+'[4]153 ΖΙΤΣΑΣ'!AH8+'[4]154 ΚΑΡΙΤΣΑΣ'!AH8+'[4]155 ΛΙΘΙΝΟΥ'!AH8+'[4]156 ΠΡΩΤΟΠΑΠΠΑ'!AH8+'[4]157 ΠΡΩΤΟΠΑΠΠΑ'!AH8</f>
        <v>1</v>
      </c>
      <c r="AI8" s="7" t="s">
        <v>64</v>
      </c>
      <c r="AJ8" s="14">
        <f>'[4]151 ΔΑΦΝΟΦΥΤΟΥ'!AJ8+'[4]152 ΖΙΤΣΑΣ'!AJ8+'[4]153 ΖΙΤΣΑΣ'!AJ8+'[4]154 ΚΑΡΙΤΣΑΣ'!AJ8+'[4]155 ΛΙΘΙΝΟΥ'!AJ8+'[4]156 ΠΡΩΤΟΠΑΠΠΑ'!AJ8+'[4]157 ΠΡΩΤΟΠΑΠΠΑ'!AJ8</f>
        <v>2</v>
      </c>
    </row>
    <row r="9" spans="1:36" ht="16.5" thickBot="1">
      <c r="A9" s="7" t="s">
        <v>8</v>
      </c>
      <c r="B9" s="14">
        <f>'[4]151 ΔΑΦΝΟΦΥΤΟΥ'!B9+'[4]152 ΖΙΤΣΑΣ'!B9+'[4]153 ΖΙΤΣΑΣ'!B9+'[4]154 ΚΑΡΙΤΣΑΣ'!B9+'[4]155 ΛΙΘΙΝΟΥ'!B9+'[4]156 ΠΡΩΤΟΠΑΠΠΑ'!B9+'[4]157 ΠΡΩΤΟΠΑΠΠΑ'!B9</f>
        <v>68</v>
      </c>
      <c r="C9" s="7" t="s">
        <v>65</v>
      </c>
      <c r="D9" s="14">
        <f>'[4]151 ΔΑΦΝΟΦΥΤΟΥ'!D9+'[4]152 ΖΙΤΣΑΣ'!D9+'[4]153 ΖΙΤΣΑΣ'!D9+'[4]154 ΚΑΡΙΤΣΑΣ'!D9+'[4]155 ΛΙΘΙΝΟΥ'!D9+'[4]156 ΠΡΩΤΟΠΑΠΠΑ'!D9+'[4]157 ΠΡΩΤΟΠΑΠΠΑ'!D9</f>
        <v>94</v>
      </c>
      <c r="E9" s="7" t="s">
        <v>66</v>
      </c>
      <c r="F9" s="14">
        <f>'[4]151 ΔΑΦΝΟΦΥΤΟΥ'!F9+'[4]152 ΖΙΤΣΑΣ'!F9+'[4]153 ΖΙΤΣΑΣ'!F9+'[4]154 ΚΑΡΙΤΣΑΣ'!F9+'[4]155 ΛΙΘΙΝΟΥ'!F9+'[4]156 ΠΡΩΤΟΠΑΠΠΑ'!F9+'[4]157 ΠΡΩΤΟΠΑΠΠΑ'!F9</f>
        <v>4</v>
      </c>
      <c r="G9" s="7" t="s">
        <v>67</v>
      </c>
      <c r="H9" s="14">
        <f>'[4]151 ΔΑΦΝΟΦΥΤΟΥ'!H9+'[4]152 ΖΙΤΣΑΣ'!H9+'[4]153 ΖΙΤΣΑΣ'!H9+'[4]154 ΚΑΡΙΤΣΑΣ'!H9+'[4]155 ΛΙΘΙΝΟΥ'!H9+'[4]156 ΠΡΩΤΟΠΑΠΠΑ'!H9+'[4]157 ΠΡΩΤΟΠΑΠΠΑ'!H9</f>
        <v>15</v>
      </c>
      <c r="I9" s="7" t="s">
        <v>68</v>
      </c>
      <c r="J9" s="14">
        <f>'[4]151 ΔΑΦΝΟΦΥΤΟΥ'!J9+'[4]152 ΖΙΤΣΑΣ'!J9+'[4]153 ΖΙΤΣΑΣ'!J9+'[4]154 ΚΑΡΙΤΣΑΣ'!J9+'[4]155 ΛΙΘΙΝΟΥ'!J9+'[4]156 ΠΡΩΤΟΠΑΠΠΑ'!J9+'[4]157 ΠΡΩΤΟΠΑΠΠΑ'!J9</f>
        <v>13</v>
      </c>
      <c r="K9" s="13"/>
      <c r="L9" s="14"/>
      <c r="M9" s="15"/>
      <c r="N9" s="16"/>
      <c r="O9" s="7" t="s">
        <v>69</v>
      </c>
      <c r="P9" s="14">
        <f>'[4]151 ΔΑΦΝΟΦΥΤΟΥ'!P9+'[4]152 ΖΙΤΣΑΣ'!P9+'[4]153 ΖΙΤΣΑΣ'!P9+'[4]154 ΚΑΡΙΤΣΑΣ'!P9+'[4]155 ΛΙΘΙΝΟΥ'!P9+'[4]156 ΠΡΩΤΟΠΑΠΠΑ'!P9+'[4]157 ΠΡΩΤΟΠΑΠΠΑ'!P9</f>
        <v>2</v>
      </c>
      <c r="Q9" s="13"/>
      <c r="R9" s="14"/>
      <c r="S9" s="17" t="s">
        <v>70</v>
      </c>
      <c r="T9" s="14">
        <f>'[4]151 ΔΑΦΝΟΦΥΤΟΥ'!T9+'[4]152 ΖΙΤΣΑΣ'!T9+'[4]153 ΖΙΤΣΑΣ'!T9+'[4]154 ΚΑΡΙΤΣΑΣ'!T9+'[4]155 ΛΙΘΙΝΟΥ'!T9+'[4]156 ΠΡΩΤΟΠΑΠΠΑ'!T9+'[4]157 ΠΡΩΤΟΠΑΠΠΑ'!T9</f>
        <v>1</v>
      </c>
      <c r="U9" s="7" t="s">
        <v>71</v>
      </c>
      <c r="V9" s="14">
        <f>'[4]151 ΔΑΦΝΟΦΥΤΟΥ'!V9+'[4]152 ΖΙΤΣΑΣ'!V9+'[4]153 ΖΙΤΣΑΣ'!V9+'[4]154 ΚΑΡΙΤΣΑΣ'!V9+'[4]155 ΛΙΘΙΝΟΥ'!V9+'[4]156 ΠΡΩΤΟΠΑΠΠΑ'!V9+'[4]157 ΠΡΩΤΟΠΑΠΠΑ'!V9</f>
        <v>0</v>
      </c>
      <c r="W9" s="13"/>
      <c r="X9" s="14"/>
      <c r="Y9" s="7" t="s">
        <v>72</v>
      </c>
      <c r="Z9" s="14">
        <f>'[4]151 ΔΑΦΝΟΦΥΤΟΥ'!Z9+'[4]152 ΖΙΤΣΑΣ'!Z9+'[4]153 ΖΙΤΣΑΣ'!Z9+'[4]154 ΚΑΡΙΤΣΑΣ'!Z9+'[4]155 ΛΙΘΙΝΟΥ'!Z9+'[4]156 ΠΡΩΤΟΠΑΠΠΑ'!Z9+'[4]157 ΠΡΩΤΟΠΑΠΠΑ'!Z9</f>
        <v>6</v>
      </c>
      <c r="AA9" s="15"/>
      <c r="AB9" s="16"/>
      <c r="AC9" s="7" t="s">
        <v>73</v>
      </c>
      <c r="AD9" s="14">
        <f>'[4]151 ΔΑΦΝΟΦΥΤΟΥ'!AD9+'[4]152 ΖΙΤΣΑΣ'!AD9+'[4]153 ΖΙΤΣΑΣ'!AD9+'[4]154 ΚΑΡΙΤΣΑΣ'!AD9+'[4]155 ΛΙΘΙΝΟΥ'!AD9+'[4]156 ΠΡΩΤΟΠΑΠΠΑ'!AD9+'[4]157 ΠΡΩΤΟΠΑΠΠΑ'!AD9</f>
        <v>1</v>
      </c>
      <c r="AE9" s="13"/>
      <c r="AF9" s="14"/>
      <c r="AG9" s="7" t="s">
        <v>74</v>
      </c>
      <c r="AH9" s="14">
        <f>'[4]151 ΔΑΦΝΟΦΥΤΟΥ'!AH9+'[4]152 ΖΙΤΣΑΣ'!AH9+'[4]153 ΖΙΤΣΑΣ'!AH9+'[4]154 ΚΑΡΙΤΣΑΣ'!AH9+'[4]155 ΛΙΘΙΝΟΥ'!AH9+'[4]156 ΠΡΩΤΟΠΑΠΠΑ'!AH9+'[4]157 ΠΡΩΤΟΠΑΠΠΑ'!AH9</f>
        <v>0</v>
      </c>
      <c r="AI9" s="7" t="s">
        <v>75</v>
      </c>
      <c r="AJ9" s="14">
        <f>'[4]151 ΔΑΦΝΟΦΥΤΟΥ'!AJ9+'[4]152 ΖΙΤΣΑΣ'!AJ9+'[4]153 ΖΙΤΣΑΣ'!AJ9+'[4]154 ΚΑΡΙΤΣΑΣ'!AJ9+'[4]155 ΛΙΘΙΝΟΥ'!AJ9+'[4]156 ΠΡΩΤΟΠΑΠΠΑ'!AJ9+'[4]157 ΠΡΩΤΟΠΑΠΠΑ'!AJ9</f>
        <v>2</v>
      </c>
    </row>
    <row r="10" spans="1:36" ht="16.5" thickBot="1">
      <c r="A10" s="7" t="s">
        <v>9</v>
      </c>
      <c r="B10" s="14">
        <f>'[4]151 ΔΑΦΝΟΦΥΤΟΥ'!B10+'[4]152 ΖΙΤΣΑΣ'!B10+'[4]153 ΖΙΤΣΑΣ'!B10+'[4]154 ΚΑΡΙΤΣΑΣ'!B10+'[4]155 ΛΙΘΙΝΟΥ'!B10+'[4]156 ΠΡΩΤΟΠΑΠΠΑ'!B10+'[4]157 ΠΡΩΤΟΠΑΠΠΑ'!B10</f>
        <v>106</v>
      </c>
      <c r="C10" s="7" t="s">
        <v>76</v>
      </c>
      <c r="D10" s="14">
        <f>'[4]151 ΔΑΦΝΟΦΥΤΟΥ'!D10+'[4]152 ΖΙΤΣΑΣ'!D10+'[4]153 ΖΙΤΣΑΣ'!D10+'[4]154 ΚΑΡΙΤΣΑΣ'!D10+'[4]155 ΛΙΘΙΝΟΥ'!D10+'[4]156 ΠΡΩΤΟΠΑΠΠΑ'!D10+'[4]157 ΠΡΩΤΟΠΑΠΠΑ'!D10</f>
        <v>97</v>
      </c>
      <c r="E10" s="7" t="s">
        <v>77</v>
      </c>
      <c r="F10" s="14">
        <f>'[4]151 ΔΑΦΝΟΦΥΤΟΥ'!F10+'[4]152 ΖΙΤΣΑΣ'!F10+'[4]153 ΖΙΤΣΑΣ'!F10+'[4]154 ΚΑΡΙΤΣΑΣ'!F10+'[4]155 ΛΙΘΙΝΟΥ'!F10+'[4]156 ΠΡΩΤΟΠΑΠΠΑ'!F10+'[4]157 ΠΡΩΤΟΠΑΠΠΑ'!F10</f>
        <v>3</v>
      </c>
      <c r="G10" s="7" t="s">
        <v>78</v>
      </c>
      <c r="H10" s="14">
        <f>'[4]151 ΔΑΦΝΟΦΥΤΟΥ'!H10+'[4]152 ΖΙΤΣΑΣ'!H10+'[4]153 ΖΙΤΣΑΣ'!H10+'[4]154 ΚΑΡΙΤΣΑΣ'!H10+'[4]155 ΛΙΘΙΝΟΥ'!H10+'[4]156 ΠΡΩΤΟΠΑΠΠΑ'!H10+'[4]157 ΠΡΩΤΟΠΑΠΠΑ'!H10</f>
        <v>4</v>
      </c>
      <c r="I10" s="7" t="s">
        <v>79</v>
      </c>
      <c r="J10" s="14">
        <f>'[4]151 ΔΑΦΝΟΦΥΤΟΥ'!J10+'[4]152 ΖΙΤΣΑΣ'!J10+'[4]153 ΖΙΤΣΑΣ'!J10+'[4]154 ΚΑΡΙΤΣΑΣ'!J10+'[4]155 ΛΙΘΙΝΟΥ'!J10+'[4]156 ΠΡΩΤΟΠΑΠΠΑ'!J10+'[4]157 ΠΡΩΤΟΠΑΠΠΑ'!J10</f>
        <v>12</v>
      </c>
      <c r="K10" s="13"/>
      <c r="L10" s="14"/>
      <c r="M10" s="15"/>
      <c r="N10" s="16"/>
      <c r="O10" s="7" t="s">
        <v>80</v>
      </c>
      <c r="P10" s="14">
        <f>'[4]151 ΔΑΦΝΟΦΥΤΟΥ'!P10+'[4]152 ΖΙΤΣΑΣ'!P10+'[4]153 ΖΙΤΣΑΣ'!P10+'[4]154 ΚΑΡΙΤΣΑΣ'!P10+'[4]155 ΛΙΘΙΝΟΥ'!P10+'[4]156 ΠΡΩΤΟΠΑΠΠΑ'!P10+'[4]157 ΠΡΩΤΟΠΑΠΠΑ'!P10</f>
        <v>1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14">
        <f>'[4]151 ΔΑΦΝΟΦΥΤΟΥ'!Z10+'[4]152 ΖΙΤΣΑΣ'!Z10+'[4]153 ΖΙΤΣΑΣ'!Z10+'[4]154 ΚΑΡΙΤΣΑΣ'!Z10+'[4]155 ΛΙΘΙΝΟΥ'!Z10+'[4]156 ΠΡΩΤΟΠΑΠΠΑ'!Z10+'[4]157 ΠΡΩΤΟΠΑΠΠΑ'!Z10</f>
        <v>11</v>
      </c>
      <c r="AA10" s="15"/>
      <c r="AB10" s="16"/>
      <c r="AC10" s="7" t="s">
        <v>82</v>
      </c>
      <c r="AD10" s="14">
        <f>'[4]151 ΔΑΦΝΟΦΥΤΟΥ'!AD10+'[4]152 ΖΙΤΣΑΣ'!AD10+'[4]153 ΖΙΤΣΑΣ'!AD10+'[4]154 ΚΑΡΙΤΣΑΣ'!AD10+'[4]155 ΛΙΘΙΝΟΥ'!AD10+'[4]156 ΠΡΩΤΟΠΑΠΠΑ'!AD10+'[4]157 ΠΡΩΤΟΠΑΠΠΑ'!AD10</f>
        <v>2</v>
      </c>
      <c r="AE10" s="13"/>
      <c r="AF10" s="14"/>
      <c r="AG10" s="13"/>
      <c r="AH10" s="14"/>
      <c r="AI10" s="7" t="s">
        <v>83</v>
      </c>
      <c r="AJ10" s="14">
        <f>'[4]151 ΔΑΦΝΟΦΥΤΟΥ'!AJ10+'[4]152 ΖΙΤΣΑΣ'!AJ10+'[4]153 ΖΙΤΣΑΣ'!AJ10+'[4]154 ΚΑΡΙΤΣΑΣ'!AJ10+'[4]155 ΛΙΘΙΝΟΥ'!AJ10+'[4]156 ΠΡΩΤΟΠΑΠΠΑ'!AJ10+'[4]157 ΠΡΩΤΟΠΑΠΠΑ'!AJ10</f>
        <v>2</v>
      </c>
    </row>
    <row r="11" spans="1:36" ht="16.5" thickBot="1">
      <c r="A11" s="7" t="s">
        <v>10</v>
      </c>
      <c r="B11" s="14">
        <f>'[4]151 ΔΑΦΝΟΦΥΤΟΥ'!B11+'[4]152 ΖΙΤΣΑΣ'!B11+'[4]153 ΖΙΤΣΑΣ'!B11+'[4]154 ΚΑΡΙΤΣΑΣ'!B11+'[4]155 ΛΙΘΙΝΟΥ'!B11+'[4]156 ΠΡΩΤΟΠΑΠΠΑ'!B11+'[4]157 ΠΡΩΤΟΠΑΠΠΑ'!B11</f>
        <v>57</v>
      </c>
      <c r="C11" s="7" t="s">
        <v>84</v>
      </c>
      <c r="D11" s="14">
        <f>'[4]151 ΔΑΦΝΟΦΥΤΟΥ'!D11+'[4]152 ΖΙΤΣΑΣ'!D11+'[4]153 ΖΙΤΣΑΣ'!D11+'[4]154 ΚΑΡΙΤΣΑΣ'!D11+'[4]155 ΛΙΘΙΝΟΥ'!D11+'[4]156 ΠΡΩΤΟΠΑΠΠΑ'!D11+'[4]157 ΠΡΩΤΟΠΑΠΠΑ'!D11</f>
        <v>91</v>
      </c>
      <c r="E11" s="7" t="s">
        <v>85</v>
      </c>
      <c r="F11" s="14">
        <f>'[4]151 ΔΑΦΝΟΦΥΤΟΥ'!F11+'[4]152 ΖΙΤΣΑΣ'!F11+'[4]153 ΖΙΤΣΑΣ'!F11+'[4]154 ΚΑΡΙΤΣΑΣ'!F11+'[4]155 ΛΙΘΙΝΟΥ'!F11+'[4]156 ΠΡΩΤΟΠΑΠΠΑ'!F11+'[4]157 ΠΡΩΤΟΠΑΠΠΑ'!F11</f>
        <v>37</v>
      </c>
      <c r="G11" s="15"/>
      <c r="H11" s="16"/>
      <c r="I11" s="7" t="s">
        <v>86</v>
      </c>
      <c r="J11" s="14">
        <f>'[4]151 ΔΑΦΝΟΦΥΤΟΥ'!J11+'[4]152 ΖΙΤΣΑΣ'!J11+'[4]153 ΖΙΤΣΑΣ'!J11+'[4]154 ΚΑΡΙΤΣΑΣ'!J11+'[4]155 ΛΙΘΙΝΟΥ'!J11+'[4]156 ΠΡΩΤΟΠΑΠΠΑ'!J11+'[4]157 ΠΡΩΤΟΠΑΠΠΑ'!J11</f>
        <v>47</v>
      </c>
      <c r="K11" s="13"/>
      <c r="L11" s="14"/>
      <c r="M11" s="15"/>
      <c r="N11" s="16"/>
      <c r="O11" s="7" t="s">
        <v>87</v>
      </c>
      <c r="P11" s="14">
        <f>'[4]151 ΔΑΦΝΟΦΥΤΟΥ'!P11+'[4]152 ΖΙΤΣΑΣ'!P11+'[4]153 ΖΙΤΣΑΣ'!P11+'[4]154 ΚΑΡΙΤΣΑΣ'!P11+'[4]155 ΛΙΘΙΝΟΥ'!P11+'[4]156 ΠΡΩΤΟΠΑΠΠΑ'!P11+'[4]157 ΠΡΩΤΟΠΑΠΠΑ'!P11</f>
        <v>9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14">
        <f>'[4]151 ΔΑΦΝΟΦΥΤΟΥ'!Z11+'[4]152 ΖΙΤΣΑΣ'!Z11+'[4]153 ΖΙΤΣΑΣ'!Z11+'[4]154 ΚΑΡΙΤΣΑΣ'!Z11+'[4]155 ΛΙΘΙΝΟΥ'!Z11+'[4]156 ΠΡΩΤΟΠΑΠΠΑ'!Z11+'[4]157 ΠΡΩΤΟΠΑΠΠΑ'!Z11</f>
        <v>7</v>
      </c>
      <c r="AA11" s="15"/>
      <c r="AB11" s="16"/>
      <c r="AC11" s="7" t="s">
        <v>89</v>
      </c>
      <c r="AD11" s="14">
        <f>'[4]151 ΔΑΦΝΟΦΥΤΟΥ'!AD11+'[4]152 ΖΙΤΣΑΣ'!AD11+'[4]153 ΖΙΤΣΑΣ'!AD11+'[4]154 ΚΑΡΙΤΣΑΣ'!AD11+'[4]155 ΛΙΘΙΝΟΥ'!AD11+'[4]156 ΠΡΩΤΟΠΑΠΠΑ'!AD11+'[4]157 ΠΡΩΤΟΠΑΠΠΑ'!AD11</f>
        <v>2</v>
      </c>
      <c r="AE11" s="15"/>
      <c r="AF11" s="16"/>
      <c r="AG11" s="13"/>
      <c r="AH11" s="14"/>
      <c r="AI11" s="7" t="s">
        <v>90</v>
      </c>
      <c r="AJ11" s="14">
        <f>'[4]151 ΔΑΦΝΟΦΥΤΟΥ'!AJ11+'[4]152 ΖΙΤΣΑΣ'!AJ11+'[4]153 ΖΙΤΣΑΣ'!AJ11+'[4]154 ΚΑΡΙΤΣΑΣ'!AJ11+'[4]155 ΛΙΘΙΝΟΥ'!AJ11+'[4]156 ΠΡΩΤΟΠΑΠΠΑ'!AJ11+'[4]157 ΠΡΩΤΟΠΑΠΠΑ'!AJ11</f>
        <v>1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selection activeCell="C16" sqref="C16"/>
    </sheetView>
  </sheetViews>
  <sheetFormatPr defaultRowHeight="15"/>
  <cols>
    <col min="1" max="1" width="47.5703125" style="9" bestFit="1" customWidth="1"/>
    <col min="2" max="2" width="10.85546875" style="2" bestFit="1" customWidth="1"/>
    <col min="3" max="3" width="37.5703125" style="9" bestFit="1" customWidth="1"/>
    <col min="4" max="4" width="10.85546875" style="2" bestFit="1" customWidth="1"/>
    <col min="5" max="5" width="34.28515625" style="9" bestFit="1" customWidth="1"/>
    <col min="6" max="6" width="10.85546875" style="2" bestFit="1" customWidth="1"/>
    <col min="7" max="7" width="38.85546875" style="9" bestFit="1" customWidth="1"/>
    <col min="8" max="8" width="10.85546875" style="2" bestFit="1" customWidth="1"/>
    <col min="9" max="9" width="36.42578125" style="9" customWidth="1"/>
    <col min="10" max="10" width="10.85546875" style="2" bestFit="1" customWidth="1"/>
    <col min="11" max="11" width="42.5703125" style="9" bestFit="1" customWidth="1"/>
    <col min="12" max="12" width="10.85546875" style="2" bestFit="1" customWidth="1"/>
    <col min="13" max="13" width="26.85546875" style="9" bestFit="1" customWidth="1"/>
    <col min="14" max="14" width="10.85546875" style="2" bestFit="1" customWidth="1"/>
    <col min="15" max="15" width="47.28515625" style="9" customWidth="1"/>
    <col min="16" max="16" width="10.85546875" style="2" bestFit="1" customWidth="1"/>
    <col min="17" max="17" width="39.42578125" style="9" bestFit="1" customWidth="1"/>
    <col min="18" max="18" width="10.85546875" style="2" bestFit="1" customWidth="1"/>
    <col min="19" max="19" width="39.42578125" style="9" bestFit="1" customWidth="1"/>
    <col min="20" max="20" width="10.85546875" style="2" bestFit="1" customWidth="1"/>
    <col min="21" max="21" width="31.28515625" style="9" customWidth="1"/>
    <col min="22" max="22" width="10.85546875" style="2" bestFit="1" customWidth="1"/>
    <col min="23" max="23" width="32.7109375" style="9" bestFit="1" customWidth="1"/>
    <col min="24" max="24" width="10.85546875" style="2" bestFit="1" customWidth="1"/>
    <col min="25" max="25" width="31.28515625" style="9" customWidth="1"/>
    <col min="26" max="26" width="10.85546875" style="2" bestFit="1" customWidth="1"/>
    <col min="27" max="27" width="25.140625" style="9" bestFit="1" customWidth="1"/>
    <col min="28" max="28" width="10.85546875" style="2" bestFit="1" customWidth="1"/>
    <col min="29" max="29" width="33" style="9" customWidth="1"/>
    <col min="30" max="30" width="10.85546875" style="2" bestFit="1" customWidth="1"/>
    <col min="31" max="31" width="27.42578125" style="9" bestFit="1" customWidth="1"/>
    <col min="32" max="32" width="10.85546875" style="2" bestFit="1" customWidth="1"/>
    <col min="33" max="33" width="36.42578125" style="9" customWidth="1"/>
    <col min="34" max="34" width="10.85546875" style="2" bestFit="1" customWidth="1"/>
    <col min="35" max="35" width="32" style="9" customWidth="1"/>
    <col min="36" max="36" width="10.85546875" style="2" bestFit="1" customWidth="1"/>
    <col min="37" max="256" width="9.140625" style="9"/>
    <col min="257" max="257" width="47.5703125" style="9" bestFit="1" customWidth="1"/>
    <col min="258" max="258" width="10.85546875" style="9" bestFit="1" customWidth="1"/>
    <col min="259" max="259" width="37.5703125" style="9" bestFit="1" customWidth="1"/>
    <col min="260" max="260" width="10.85546875" style="9" bestFit="1" customWidth="1"/>
    <col min="261" max="261" width="34.28515625" style="9" bestFit="1" customWidth="1"/>
    <col min="262" max="262" width="10.85546875" style="9" bestFit="1" customWidth="1"/>
    <col min="263" max="263" width="38.85546875" style="9" bestFit="1" customWidth="1"/>
    <col min="264" max="264" width="10.85546875" style="9" bestFit="1" customWidth="1"/>
    <col min="265" max="265" width="36.42578125" style="9" customWidth="1"/>
    <col min="266" max="266" width="10.85546875" style="9" bestFit="1" customWidth="1"/>
    <col min="267" max="267" width="42.5703125" style="9" bestFit="1" customWidth="1"/>
    <col min="268" max="268" width="10.85546875" style="9" bestFit="1" customWidth="1"/>
    <col min="269" max="269" width="26.85546875" style="9" bestFit="1" customWidth="1"/>
    <col min="270" max="270" width="10.85546875" style="9" bestFit="1" customWidth="1"/>
    <col min="271" max="271" width="47.28515625" style="9" customWidth="1"/>
    <col min="272" max="272" width="10.85546875" style="9" bestFit="1" customWidth="1"/>
    <col min="273" max="273" width="39.42578125" style="9" bestFit="1" customWidth="1"/>
    <col min="274" max="274" width="10.85546875" style="9" bestFit="1" customWidth="1"/>
    <col min="275" max="275" width="39.42578125" style="9" bestFit="1" customWidth="1"/>
    <col min="276" max="276" width="10.85546875" style="9" bestFit="1" customWidth="1"/>
    <col min="277" max="277" width="31.28515625" style="9" customWidth="1"/>
    <col min="278" max="278" width="10.85546875" style="9" bestFit="1" customWidth="1"/>
    <col min="279" max="279" width="32.7109375" style="9" bestFit="1" customWidth="1"/>
    <col min="280" max="280" width="10.85546875" style="9" bestFit="1" customWidth="1"/>
    <col min="281" max="281" width="31.28515625" style="9" customWidth="1"/>
    <col min="282" max="282" width="10.85546875" style="9" bestFit="1" customWidth="1"/>
    <col min="283" max="283" width="25.140625" style="9" bestFit="1" customWidth="1"/>
    <col min="284" max="284" width="10.85546875" style="9" bestFit="1" customWidth="1"/>
    <col min="285" max="285" width="33" style="9" customWidth="1"/>
    <col min="286" max="286" width="10.85546875" style="9" bestFit="1" customWidth="1"/>
    <col min="287" max="287" width="27.42578125" style="9" bestFit="1" customWidth="1"/>
    <col min="288" max="288" width="10.85546875" style="9" bestFit="1" customWidth="1"/>
    <col min="289" max="289" width="36.42578125" style="9" customWidth="1"/>
    <col min="290" max="290" width="10.85546875" style="9" bestFit="1" customWidth="1"/>
    <col min="291" max="291" width="32" style="9" customWidth="1"/>
    <col min="292" max="292" width="10.85546875" style="9" bestFit="1" customWidth="1"/>
    <col min="293" max="512" width="9.140625" style="9"/>
    <col min="513" max="513" width="47.5703125" style="9" bestFit="1" customWidth="1"/>
    <col min="514" max="514" width="10.85546875" style="9" bestFit="1" customWidth="1"/>
    <col min="515" max="515" width="37.5703125" style="9" bestFit="1" customWidth="1"/>
    <col min="516" max="516" width="10.85546875" style="9" bestFit="1" customWidth="1"/>
    <col min="517" max="517" width="34.28515625" style="9" bestFit="1" customWidth="1"/>
    <col min="518" max="518" width="10.85546875" style="9" bestFit="1" customWidth="1"/>
    <col min="519" max="519" width="38.85546875" style="9" bestFit="1" customWidth="1"/>
    <col min="520" max="520" width="10.85546875" style="9" bestFit="1" customWidth="1"/>
    <col min="521" max="521" width="36.42578125" style="9" customWidth="1"/>
    <col min="522" max="522" width="10.85546875" style="9" bestFit="1" customWidth="1"/>
    <col min="523" max="523" width="42.5703125" style="9" bestFit="1" customWidth="1"/>
    <col min="524" max="524" width="10.85546875" style="9" bestFit="1" customWidth="1"/>
    <col min="525" max="525" width="26.85546875" style="9" bestFit="1" customWidth="1"/>
    <col min="526" max="526" width="10.85546875" style="9" bestFit="1" customWidth="1"/>
    <col min="527" max="527" width="47.28515625" style="9" customWidth="1"/>
    <col min="528" max="528" width="10.85546875" style="9" bestFit="1" customWidth="1"/>
    <col min="529" max="529" width="39.42578125" style="9" bestFit="1" customWidth="1"/>
    <col min="530" max="530" width="10.85546875" style="9" bestFit="1" customWidth="1"/>
    <col min="531" max="531" width="39.42578125" style="9" bestFit="1" customWidth="1"/>
    <col min="532" max="532" width="10.85546875" style="9" bestFit="1" customWidth="1"/>
    <col min="533" max="533" width="31.28515625" style="9" customWidth="1"/>
    <col min="534" max="534" width="10.85546875" style="9" bestFit="1" customWidth="1"/>
    <col min="535" max="535" width="32.7109375" style="9" bestFit="1" customWidth="1"/>
    <col min="536" max="536" width="10.85546875" style="9" bestFit="1" customWidth="1"/>
    <col min="537" max="537" width="31.28515625" style="9" customWidth="1"/>
    <col min="538" max="538" width="10.85546875" style="9" bestFit="1" customWidth="1"/>
    <col min="539" max="539" width="25.140625" style="9" bestFit="1" customWidth="1"/>
    <col min="540" max="540" width="10.85546875" style="9" bestFit="1" customWidth="1"/>
    <col min="541" max="541" width="33" style="9" customWidth="1"/>
    <col min="542" max="542" width="10.85546875" style="9" bestFit="1" customWidth="1"/>
    <col min="543" max="543" width="27.42578125" style="9" bestFit="1" customWidth="1"/>
    <col min="544" max="544" width="10.85546875" style="9" bestFit="1" customWidth="1"/>
    <col min="545" max="545" width="36.42578125" style="9" customWidth="1"/>
    <col min="546" max="546" width="10.85546875" style="9" bestFit="1" customWidth="1"/>
    <col min="547" max="547" width="32" style="9" customWidth="1"/>
    <col min="548" max="548" width="10.85546875" style="9" bestFit="1" customWidth="1"/>
    <col min="549" max="768" width="9.140625" style="9"/>
    <col min="769" max="769" width="47.5703125" style="9" bestFit="1" customWidth="1"/>
    <col min="770" max="770" width="10.85546875" style="9" bestFit="1" customWidth="1"/>
    <col min="771" max="771" width="37.5703125" style="9" bestFit="1" customWidth="1"/>
    <col min="772" max="772" width="10.85546875" style="9" bestFit="1" customWidth="1"/>
    <col min="773" max="773" width="34.28515625" style="9" bestFit="1" customWidth="1"/>
    <col min="774" max="774" width="10.85546875" style="9" bestFit="1" customWidth="1"/>
    <col min="775" max="775" width="38.85546875" style="9" bestFit="1" customWidth="1"/>
    <col min="776" max="776" width="10.85546875" style="9" bestFit="1" customWidth="1"/>
    <col min="777" max="777" width="36.42578125" style="9" customWidth="1"/>
    <col min="778" max="778" width="10.85546875" style="9" bestFit="1" customWidth="1"/>
    <col min="779" max="779" width="42.5703125" style="9" bestFit="1" customWidth="1"/>
    <col min="780" max="780" width="10.85546875" style="9" bestFit="1" customWidth="1"/>
    <col min="781" max="781" width="26.85546875" style="9" bestFit="1" customWidth="1"/>
    <col min="782" max="782" width="10.85546875" style="9" bestFit="1" customWidth="1"/>
    <col min="783" max="783" width="47.28515625" style="9" customWidth="1"/>
    <col min="784" max="784" width="10.85546875" style="9" bestFit="1" customWidth="1"/>
    <col min="785" max="785" width="39.42578125" style="9" bestFit="1" customWidth="1"/>
    <col min="786" max="786" width="10.85546875" style="9" bestFit="1" customWidth="1"/>
    <col min="787" max="787" width="39.42578125" style="9" bestFit="1" customWidth="1"/>
    <col min="788" max="788" width="10.85546875" style="9" bestFit="1" customWidth="1"/>
    <col min="789" max="789" width="31.28515625" style="9" customWidth="1"/>
    <col min="790" max="790" width="10.85546875" style="9" bestFit="1" customWidth="1"/>
    <col min="791" max="791" width="32.7109375" style="9" bestFit="1" customWidth="1"/>
    <col min="792" max="792" width="10.85546875" style="9" bestFit="1" customWidth="1"/>
    <col min="793" max="793" width="31.28515625" style="9" customWidth="1"/>
    <col min="794" max="794" width="10.85546875" style="9" bestFit="1" customWidth="1"/>
    <col min="795" max="795" width="25.140625" style="9" bestFit="1" customWidth="1"/>
    <col min="796" max="796" width="10.85546875" style="9" bestFit="1" customWidth="1"/>
    <col min="797" max="797" width="33" style="9" customWidth="1"/>
    <col min="798" max="798" width="10.85546875" style="9" bestFit="1" customWidth="1"/>
    <col min="799" max="799" width="27.42578125" style="9" bestFit="1" customWidth="1"/>
    <col min="800" max="800" width="10.85546875" style="9" bestFit="1" customWidth="1"/>
    <col min="801" max="801" width="36.42578125" style="9" customWidth="1"/>
    <col min="802" max="802" width="10.85546875" style="9" bestFit="1" customWidth="1"/>
    <col min="803" max="803" width="32" style="9" customWidth="1"/>
    <col min="804" max="804" width="10.85546875" style="9" bestFit="1" customWidth="1"/>
    <col min="805" max="1024" width="9.140625" style="9"/>
    <col min="1025" max="1025" width="47.5703125" style="9" bestFit="1" customWidth="1"/>
    <col min="1026" max="1026" width="10.85546875" style="9" bestFit="1" customWidth="1"/>
    <col min="1027" max="1027" width="37.5703125" style="9" bestFit="1" customWidth="1"/>
    <col min="1028" max="1028" width="10.85546875" style="9" bestFit="1" customWidth="1"/>
    <col min="1029" max="1029" width="34.28515625" style="9" bestFit="1" customWidth="1"/>
    <col min="1030" max="1030" width="10.85546875" style="9" bestFit="1" customWidth="1"/>
    <col min="1031" max="1031" width="38.85546875" style="9" bestFit="1" customWidth="1"/>
    <col min="1032" max="1032" width="10.85546875" style="9" bestFit="1" customWidth="1"/>
    <col min="1033" max="1033" width="36.42578125" style="9" customWidth="1"/>
    <col min="1034" max="1034" width="10.85546875" style="9" bestFit="1" customWidth="1"/>
    <col min="1035" max="1035" width="42.5703125" style="9" bestFit="1" customWidth="1"/>
    <col min="1036" max="1036" width="10.85546875" style="9" bestFit="1" customWidth="1"/>
    <col min="1037" max="1037" width="26.85546875" style="9" bestFit="1" customWidth="1"/>
    <col min="1038" max="1038" width="10.85546875" style="9" bestFit="1" customWidth="1"/>
    <col min="1039" max="1039" width="47.28515625" style="9" customWidth="1"/>
    <col min="1040" max="1040" width="10.85546875" style="9" bestFit="1" customWidth="1"/>
    <col min="1041" max="1041" width="39.42578125" style="9" bestFit="1" customWidth="1"/>
    <col min="1042" max="1042" width="10.85546875" style="9" bestFit="1" customWidth="1"/>
    <col min="1043" max="1043" width="39.42578125" style="9" bestFit="1" customWidth="1"/>
    <col min="1044" max="1044" width="10.85546875" style="9" bestFit="1" customWidth="1"/>
    <col min="1045" max="1045" width="31.28515625" style="9" customWidth="1"/>
    <col min="1046" max="1046" width="10.85546875" style="9" bestFit="1" customWidth="1"/>
    <col min="1047" max="1047" width="32.7109375" style="9" bestFit="1" customWidth="1"/>
    <col min="1048" max="1048" width="10.85546875" style="9" bestFit="1" customWidth="1"/>
    <col min="1049" max="1049" width="31.28515625" style="9" customWidth="1"/>
    <col min="1050" max="1050" width="10.85546875" style="9" bestFit="1" customWidth="1"/>
    <col min="1051" max="1051" width="25.140625" style="9" bestFit="1" customWidth="1"/>
    <col min="1052" max="1052" width="10.85546875" style="9" bestFit="1" customWidth="1"/>
    <col min="1053" max="1053" width="33" style="9" customWidth="1"/>
    <col min="1054" max="1054" width="10.85546875" style="9" bestFit="1" customWidth="1"/>
    <col min="1055" max="1055" width="27.42578125" style="9" bestFit="1" customWidth="1"/>
    <col min="1056" max="1056" width="10.85546875" style="9" bestFit="1" customWidth="1"/>
    <col min="1057" max="1057" width="36.42578125" style="9" customWidth="1"/>
    <col min="1058" max="1058" width="10.85546875" style="9" bestFit="1" customWidth="1"/>
    <col min="1059" max="1059" width="32" style="9" customWidth="1"/>
    <col min="1060" max="1060" width="10.85546875" style="9" bestFit="1" customWidth="1"/>
    <col min="1061" max="1280" width="9.140625" style="9"/>
    <col min="1281" max="1281" width="47.5703125" style="9" bestFit="1" customWidth="1"/>
    <col min="1282" max="1282" width="10.85546875" style="9" bestFit="1" customWidth="1"/>
    <col min="1283" max="1283" width="37.5703125" style="9" bestFit="1" customWidth="1"/>
    <col min="1284" max="1284" width="10.85546875" style="9" bestFit="1" customWidth="1"/>
    <col min="1285" max="1285" width="34.28515625" style="9" bestFit="1" customWidth="1"/>
    <col min="1286" max="1286" width="10.85546875" style="9" bestFit="1" customWidth="1"/>
    <col min="1287" max="1287" width="38.85546875" style="9" bestFit="1" customWidth="1"/>
    <col min="1288" max="1288" width="10.85546875" style="9" bestFit="1" customWidth="1"/>
    <col min="1289" max="1289" width="36.42578125" style="9" customWidth="1"/>
    <col min="1290" max="1290" width="10.85546875" style="9" bestFit="1" customWidth="1"/>
    <col min="1291" max="1291" width="42.5703125" style="9" bestFit="1" customWidth="1"/>
    <col min="1292" max="1292" width="10.85546875" style="9" bestFit="1" customWidth="1"/>
    <col min="1293" max="1293" width="26.85546875" style="9" bestFit="1" customWidth="1"/>
    <col min="1294" max="1294" width="10.85546875" style="9" bestFit="1" customWidth="1"/>
    <col min="1295" max="1295" width="47.28515625" style="9" customWidth="1"/>
    <col min="1296" max="1296" width="10.85546875" style="9" bestFit="1" customWidth="1"/>
    <col min="1297" max="1297" width="39.42578125" style="9" bestFit="1" customWidth="1"/>
    <col min="1298" max="1298" width="10.85546875" style="9" bestFit="1" customWidth="1"/>
    <col min="1299" max="1299" width="39.42578125" style="9" bestFit="1" customWidth="1"/>
    <col min="1300" max="1300" width="10.85546875" style="9" bestFit="1" customWidth="1"/>
    <col min="1301" max="1301" width="31.28515625" style="9" customWidth="1"/>
    <col min="1302" max="1302" width="10.85546875" style="9" bestFit="1" customWidth="1"/>
    <col min="1303" max="1303" width="32.7109375" style="9" bestFit="1" customWidth="1"/>
    <col min="1304" max="1304" width="10.85546875" style="9" bestFit="1" customWidth="1"/>
    <col min="1305" max="1305" width="31.28515625" style="9" customWidth="1"/>
    <col min="1306" max="1306" width="10.85546875" style="9" bestFit="1" customWidth="1"/>
    <col min="1307" max="1307" width="25.140625" style="9" bestFit="1" customWidth="1"/>
    <col min="1308" max="1308" width="10.85546875" style="9" bestFit="1" customWidth="1"/>
    <col min="1309" max="1309" width="33" style="9" customWidth="1"/>
    <col min="1310" max="1310" width="10.85546875" style="9" bestFit="1" customWidth="1"/>
    <col min="1311" max="1311" width="27.42578125" style="9" bestFit="1" customWidth="1"/>
    <col min="1312" max="1312" width="10.85546875" style="9" bestFit="1" customWidth="1"/>
    <col min="1313" max="1313" width="36.42578125" style="9" customWidth="1"/>
    <col min="1314" max="1314" width="10.85546875" style="9" bestFit="1" customWidth="1"/>
    <col min="1315" max="1315" width="32" style="9" customWidth="1"/>
    <col min="1316" max="1316" width="10.85546875" style="9" bestFit="1" customWidth="1"/>
    <col min="1317" max="1536" width="9.140625" style="9"/>
    <col min="1537" max="1537" width="47.5703125" style="9" bestFit="1" customWidth="1"/>
    <col min="1538" max="1538" width="10.85546875" style="9" bestFit="1" customWidth="1"/>
    <col min="1539" max="1539" width="37.5703125" style="9" bestFit="1" customWidth="1"/>
    <col min="1540" max="1540" width="10.85546875" style="9" bestFit="1" customWidth="1"/>
    <col min="1541" max="1541" width="34.28515625" style="9" bestFit="1" customWidth="1"/>
    <col min="1542" max="1542" width="10.85546875" style="9" bestFit="1" customWidth="1"/>
    <col min="1543" max="1543" width="38.85546875" style="9" bestFit="1" customWidth="1"/>
    <col min="1544" max="1544" width="10.85546875" style="9" bestFit="1" customWidth="1"/>
    <col min="1545" max="1545" width="36.42578125" style="9" customWidth="1"/>
    <col min="1546" max="1546" width="10.85546875" style="9" bestFit="1" customWidth="1"/>
    <col min="1547" max="1547" width="42.5703125" style="9" bestFit="1" customWidth="1"/>
    <col min="1548" max="1548" width="10.85546875" style="9" bestFit="1" customWidth="1"/>
    <col min="1549" max="1549" width="26.85546875" style="9" bestFit="1" customWidth="1"/>
    <col min="1550" max="1550" width="10.85546875" style="9" bestFit="1" customWidth="1"/>
    <col min="1551" max="1551" width="47.28515625" style="9" customWidth="1"/>
    <col min="1552" max="1552" width="10.85546875" style="9" bestFit="1" customWidth="1"/>
    <col min="1553" max="1553" width="39.42578125" style="9" bestFit="1" customWidth="1"/>
    <col min="1554" max="1554" width="10.85546875" style="9" bestFit="1" customWidth="1"/>
    <col min="1555" max="1555" width="39.42578125" style="9" bestFit="1" customWidth="1"/>
    <col min="1556" max="1556" width="10.85546875" style="9" bestFit="1" customWidth="1"/>
    <col min="1557" max="1557" width="31.28515625" style="9" customWidth="1"/>
    <col min="1558" max="1558" width="10.85546875" style="9" bestFit="1" customWidth="1"/>
    <col min="1559" max="1559" width="32.7109375" style="9" bestFit="1" customWidth="1"/>
    <col min="1560" max="1560" width="10.85546875" style="9" bestFit="1" customWidth="1"/>
    <col min="1561" max="1561" width="31.28515625" style="9" customWidth="1"/>
    <col min="1562" max="1562" width="10.85546875" style="9" bestFit="1" customWidth="1"/>
    <col min="1563" max="1563" width="25.140625" style="9" bestFit="1" customWidth="1"/>
    <col min="1564" max="1564" width="10.85546875" style="9" bestFit="1" customWidth="1"/>
    <col min="1565" max="1565" width="33" style="9" customWidth="1"/>
    <col min="1566" max="1566" width="10.85546875" style="9" bestFit="1" customWidth="1"/>
    <col min="1567" max="1567" width="27.42578125" style="9" bestFit="1" customWidth="1"/>
    <col min="1568" max="1568" width="10.85546875" style="9" bestFit="1" customWidth="1"/>
    <col min="1569" max="1569" width="36.42578125" style="9" customWidth="1"/>
    <col min="1570" max="1570" width="10.85546875" style="9" bestFit="1" customWidth="1"/>
    <col min="1571" max="1571" width="32" style="9" customWidth="1"/>
    <col min="1572" max="1572" width="10.85546875" style="9" bestFit="1" customWidth="1"/>
    <col min="1573" max="1792" width="9.140625" style="9"/>
    <col min="1793" max="1793" width="47.5703125" style="9" bestFit="1" customWidth="1"/>
    <col min="1794" max="1794" width="10.85546875" style="9" bestFit="1" customWidth="1"/>
    <col min="1795" max="1795" width="37.5703125" style="9" bestFit="1" customWidth="1"/>
    <col min="1796" max="1796" width="10.85546875" style="9" bestFit="1" customWidth="1"/>
    <col min="1797" max="1797" width="34.28515625" style="9" bestFit="1" customWidth="1"/>
    <col min="1798" max="1798" width="10.85546875" style="9" bestFit="1" customWidth="1"/>
    <col min="1799" max="1799" width="38.85546875" style="9" bestFit="1" customWidth="1"/>
    <col min="1800" max="1800" width="10.85546875" style="9" bestFit="1" customWidth="1"/>
    <col min="1801" max="1801" width="36.42578125" style="9" customWidth="1"/>
    <col min="1802" max="1802" width="10.85546875" style="9" bestFit="1" customWidth="1"/>
    <col min="1803" max="1803" width="42.5703125" style="9" bestFit="1" customWidth="1"/>
    <col min="1804" max="1804" width="10.85546875" style="9" bestFit="1" customWidth="1"/>
    <col min="1805" max="1805" width="26.85546875" style="9" bestFit="1" customWidth="1"/>
    <col min="1806" max="1806" width="10.85546875" style="9" bestFit="1" customWidth="1"/>
    <col min="1807" max="1807" width="47.28515625" style="9" customWidth="1"/>
    <col min="1808" max="1808" width="10.85546875" style="9" bestFit="1" customWidth="1"/>
    <col min="1809" max="1809" width="39.42578125" style="9" bestFit="1" customWidth="1"/>
    <col min="1810" max="1810" width="10.85546875" style="9" bestFit="1" customWidth="1"/>
    <col min="1811" max="1811" width="39.42578125" style="9" bestFit="1" customWidth="1"/>
    <col min="1812" max="1812" width="10.85546875" style="9" bestFit="1" customWidth="1"/>
    <col min="1813" max="1813" width="31.28515625" style="9" customWidth="1"/>
    <col min="1814" max="1814" width="10.85546875" style="9" bestFit="1" customWidth="1"/>
    <col min="1815" max="1815" width="32.7109375" style="9" bestFit="1" customWidth="1"/>
    <col min="1816" max="1816" width="10.85546875" style="9" bestFit="1" customWidth="1"/>
    <col min="1817" max="1817" width="31.28515625" style="9" customWidth="1"/>
    <col min="1818" max="1818" width="10.85546875" style="9" bestFit="1" customWidth="1"/>
    <col min="1819" max="1819" width="25.140625" style="9" bestFit="1" customWidth="1"/>
    <col min="1820" max="1820" width="10.85546875" style="9" bestFit="1" customWidth="1"/>
    <col min="1821" max="1821" width="33" style="9" customWidth="1"/>
    <col min="1822" max="1822" width="10.85546875" style="9" bestFit="1" customWidth="1"/>
    <col min="1823" max="1823" width="27.42578125" style="9" bestFit="1" customWidth="1"/>
    <col min="1824" max="1824" width="10.85546875" style="9" bestFit="1" customWidth="1"/>
    <col min="1825" max="1825" width="36.42578125" style="9" customWidth="1"/>
    <col min="1826" max="1826" width="10.85546875" style="9" bestFit="1" customWidth="1"/>
    <col min="1827" max="1827" width="32" style="9" customWidth="1"/>
    <col min="1828" max="1828" width="10.85546875" style="9" bestFit="1" customWidth="1"/>
    <col min="1829" max="2048" width="9.140625" style="9"/>
    <col min="2049" max="2049" width="47.5703125" style="9" bestFit="1" customWidth="1"/>
    <col min="2050" max="2050" width="10.85546875" style="9" bestFit="1" customWidth="1"/>
    <col min="2051" max="2051" width="37.5703125" style="9" bestFit="1" customWidth="1"/>
    <col min="2052" max="2052" width="10.85546875" style="9" bestFit="1" customWidth="1"/>
    <col min="2053" max="2053" width="34.28515625" style="9" bestFit="1" customWidth="1"/>
    <col min="2054" max="2054" width="10.85546875" style="9" bestFit="1" customWidth="1"/>
    <col min="2055" max="2055" width="38.85546875" style="9" bestFit="1" customWidth="1"/>
    <col min="2056" max="2056" width="10.85546875" style="9" bestFit="1" customWidth="1"/>
    <col min="2057" max="2057" width="36.42578125" style="9" customWidth="1"/>
    <col min="2058" max="2058" width="10.85546875" style="9" bestFit="1" customWidth="1"/>
    <col min="2059" max="2059" width="42.5703125" style="9" bestFit="1" customWidth="1"/>
    <col min="2060" max="2060" width="10.85546875" style="9" bestFit="1" customWidth="1"/>
    <col min="2061" max="2061" width="26.85546875" style="9" bestFit="1" customWidth="1"/>
    <col min="2062" max="2062" width="10.85546875" style="9" bestFit="1" customWidth="1"/>
    <col min="2063" max="2063" width="47.28515625" style="9" customWidth="1"/>
    <col min="2064" max="2064" width="10.85546875" style="9" bestFit="1" customWidth="1"/>
    <col min="2065" max="2065" width="39.42578125" style="9" bestFit="1" customWidth="1"/>
    <col min="2066" max="2066" width="10.85546875" style="9" bestFit="1" customWidth="1"/>
    <col min="2067" max="2067" width="39.42578125" style="9" bestFit="1" customWidth="1"/>
    <col min="2068" max="2068" width="10.85546875" style="9" bestFit="1" customWidth="1"/>
    <col min="2069" max="2069" width="31.28515625" style="9" customWidth="1"/>
    <col min="2070" max="2070" width="10.85546875" style="9" bestFit="1" customWidth="1"/>
    <col min="2071" max="2071" width="32.7109375" style="9" bestFit="1" customWidth="1"/>
    <col min="2072" max="2072" width="10.85546875" style="9" bestFit="1" customWidth="1"/>
    <col min="2073" max="2073" width="31.28515625" style="9" customWidth="1"/>
    <col min="2074" max="2074" width="10.85546875" style="9" bestFit="1" customWidth="1"/>
    <col min="2075" max="2075" width="25.140625" style="9" bestFit="1" customWidth="1"/>
    <col min="2076" max="2076" width="10.85546875" style="9" bestFit="1" customWidth="1"/>
    <col min="2077" max="2077" width="33" style="9" customWidth="1"/>
    <col min="2078" max="2078" width="10.85546875" style="9" bestFit="1" customWidth="1"/>
    <col min="2079" max="2079" width="27.42578125" style="9" bestFit="1" customWidth="1"/>
    <col min="2080" max="2080" width="10.85546875" style="9" bestFit="1" customWidth="1"/>
    <col min="2081" max="2081" width="36.42578125" style="9" customWidth="1"/>
    <col min="2082" max="2082" width="10.85546875" style="9" bestFit="1" customWidth="1"/>
    <col min="2083" max="2083" width="32" style="9" customWidth="1"/>
    <col min="2084" max="2084" width="10.85546875" style="9" bestFit="1" customWidth="1"/>
    <col min="2085" max="2304" width="9.140625" style="9"/>
    <col min="2305" max="2305" width="47.5703125" style="9" bestFit="1" customWidth="1"/>
    <col min="2306" max="2306" width="10.85546875" style="9" bestFit="1" customWidth="1"/>
    <col min="2307" max="2307" width="37.5703125" style="9" bestFit="1" customWidth="1"/>
    <col min="2308" max="2308" width="10.85546875" style="9" bestFit="1" customWidth="1"/>
    <col min="2309" max="2309" width="34.28515625" style="9" bestFit="1" customWidth="1"/>
    <col min="2310" max="2310" width="10.85546875" style="9" bestFit="1" customWidth="1"/>
    <col min="2311" max="2311" width="38.85546875" style="9" bestFit="1" customWidth="1"/>
    <col min="2312" max="2312" width="10.85546875" style="9" bestFit="1" customWidth="1"/>
    <col min="2313" max="2313" width="36.42578125" style="9" customWidth="1"/>
    <col min="2314" max="2314" width="10.85546875" style="9" bestFit="1" customWidth="1"/>
    <col min="2315" max="2315" width="42.5703125" style="9" bestFit="1" customWidth="1"/>
    <col min="2316" max="2316" width="10.85546875" style="9" bestFit="1" customWidth="1"/>
    <col min="2317" max="2317" width="26.85546875" style="9" bestFit="1" customWidth="1"/>
    <col min="2318" max="2318" width="10.85546875" style="9" bestFit="1" customWidth="1"/>
    <col min="2319" max="2319" width="47.28515625" style="9" customWidth="1"/>
    <col min="2320" max="2320" width="10.85546875" style="9" bestFit="1" customWidth="1"/>
    <col min="2321" max="2321" width="39.42578125" style="9" bestFit="1" customWidth="1"/>
    <col min="2322" max="2322" width="10.85546875" style="9" bestFit="1" customWidth="1"/>
    <col min="2323" max="2323" width="39.42578125" style="9" bestFit="1" customWidth="1"/>
    <col min="2324" max="2324" width="10.85546875" style="9" bestFit="1" customWidth="1"/>
    <col min="2325" max="2325" width="31.28515625" style="9" customWidth="1"/>
    <col min="2326" max="2326" width="10.85546875" style="9" bestFit="1" customWidth="1"/>
    <col min="2327" max="2327" width="32.7109375" style="9" bestFit="1" customWidth="1"/>
    <col min="2328" max="2328" width="10.85546875" style="9" bestFit="1" customWidth="1"/>
    <col min="2329" max="2329" width="31.28515625" style="9" customWidth="1"/>
    <col min="2330" max="2330" width="10.85546875" style="9" bestFit="1" customWidth="1"/>
    <col min="2331" max="2331" width="25.140625" style="9" bestFit="1" customWidth="1"/>
    <col min="2332" max="2332" width="10.85546875" style="9" bestFit="1" customWidth="1"/>
    <col min="2333" max="2333" width="33" style="9" customWidth="1"/>
    <col min="2334" max="2334" width="10.85546875" style="9" bestFit="1" customWidth="1"/>
    <col min="2335" max="2335" width="27.42578125" style="9" bestFit="1" customWidth="1"/>
    <col min="2336" max="2336" width="10.85546875" style="9" bestFit="1" customWidth="1"/>
    <col min="2337" max="2337" width="36.42578125" style="9" customWidth="1"/>
    <col min="2338" max="2338" width="10.85546875" style="9" bestFit="1" customWidth="1"/>
    <col min="2339" max="2339" width="32" style="9" customWidth="1"/>
    <col min="2340" max="2340" width="10.85546875" style="9" bestFit="1" customWidth="1"/>
    <col min="2341" max="2560" width="9.140625" style="9"/>
    <col min="2561" max="2561" width="47.5703125" style="9" bestFit="1" customWidth="1"/>
    <col min="2562" max="2562" width="10.85546875" style="9" bestFit="1" customWidth="1"/>
    <col min="2563" max="2563" width="37.5703125" style="9" bestFit="1" customWidth="1"/>
    <col min="2564" max="2564" width="10.85546875" style="9" bestFit="1" customWidth="1"/>
    <col min="2565" max="2565" width="34.28515625" style="9" bestFit="1" customWidth="1"/>
    <col min="2566" max="2566" width="10.85546875" style="9" bestFit="1" customWidth="1"/>
    <col min="2567" max="2567" width="38.85546875" style="9" bestFit="1" customWidth="1"/>
    <col min="2568" max="2568" width="10.85546875" style="9" bestFit="1" customWidth="1"/>
    <col min="2569" max="2569" width="36.42578125" style="9" customWidth="1"/>
    <col min="2570" max="2570" width="10.85546875" style="9" bestFit="1" customWidth="1"/>
    <col min="2571" max="2571" width="42.5703125" style="9" bestFit="1" customWidth="1"/>
    <col min="2572" max="2572" width="10.85546875" style="9" bestFit="1" customWidth="1"/>
    <col min="2573" max="2573" width="26.85546875" style="9" bestFit="1" customWidth="1"/>
    <col min="2574" max="2574" width="10.85546875" style="9" bestFit="1" customWidth="1"/>
    <col min="2575" max="2575" width="47.28515625" style="9" customWidth="1"/>
    <col min="2576" max="2576" width="10.85546875" style="9" bestFit="1" customWidth="1"/>
    <col min="2577" max="2577" width="39.42578125" style="9" bestFit="1" customWidth="1"/>
    <col min="2578" max="2578" width="10.85546875" style="9" bestFit="1" customWidth="1"/>
    <col min="2579" max="2579" width="39.42578125" style="9" bestFit="1" customWidth="1"/>
    <col min="2580" max="2580" width="10.85546875" style="9" bestFit="1" customWidth="1"/>
    <col min="2581" max="2581" width="31.28515625" style="9" customWidth="1"/>
    <col min="2582" max="2582" width="10.85546875" style="9" bestFit="1" customWidth="1"/>
    <col min="2583" max="2583" width="32.7109375" style="9" bestFit="1" customWidth="1"/>
    <col min="2584" max="2584" width="10.85546875" style="9" bestFit="1" customWidth="1"/>
    <col min="2585" max="2585" width="31.28515625" style="9" customWidth="1"/>
    <col min="2586" max="2586" width="10.85546875" style="9" bestFit="1" customWidth="1"/>
    <col min="2587" max="2587" width="25.140625" style="9" bestFit="1" customWidth="1"/>
    <col min="2588" max="2588" width="10.85546875" style="9" bestFit="1" customWidth="1"/>
    <col min="2589" max="2589" width="33" style="9" customWidth="1"/>
    <col min="2590" max="2590" width="10.85546875" style="9" bestFit="1" customWidth="1"/>
    <col min="2591" max="2591" width="27.42578125" style="9" bestFit="1" customWidth="1"/>
    <col min="2592" max="2592" width="10.85546875" style="9" bestFit="1" customWidth="1"/>
    <col min="2593" max="2593" width="36.42578125" style="9" customWidth="1"/>
    <col min="2594" max="2594" width="10.85546875" style="9" bestFit="1" customWidth="1"/>
    <col min="2595" max="2595" width="32" style="9" customWidth="1"/>
    <col min="2596" max="2596" width="10.85546875" style="9" bestFit="1" customWidth="1"/>
    <col min="2597" max="2816" width="9.140625" style="9"/>
    <col min="2817" max="2817" width="47.5703125" style="9" bestFit="1" customWidth="1"/>
    <col min="2818" max="2818" width="10.85546875" style="9" bestFit="1" customWidth="1"/>
    <col min="2819" max="2819" width="37.5703125" style="9" bestFit="1" customWidth="1"/>
    <col min="2820" max="2820" width="10.85546875" style="9" bestFit="1" customWidth="1"/>
    <col min="2821" max="2821" width="34.28515625" style="9" bestFit="1" customWidth="1"/>
    <col min="2822" max="2822" width="10.85546875" style="9" bestFit="1" customWidth="1"/>
    <col min="2823" max="2823" width="38.85546875" style="9" bestFit="1" customWidth="1"/>
    <col min="2824" max="2824" width="10.85546875" style="9" bestFit="1" customWidth="1"/>
    <col min="2825" max="2825" width="36.42578125" style="9" customWidth="1"/>
    <col min="2826" max="2826" width="10.85546875" style="9" bestFit="1" customWidth="1"/>
    <col min="2827" max="2827" width="42.5703125" style="9" bestFit="1" customWidth="1"/>
    <col min="2828" max="2828" width="10.85546875" style="9" bestFit="1" customWidth="1"/>
    <col min="2829" max="2829" width="26.85546875" style="9" bestFit="1" customWidth="1"/>
    <col min="2830" max="2830" width="10.85546875" style="9" bestFit="1" customWidth="1"/>
    <col min="2831" max="2831" width="47.28515625" style="9" customWidth="1"/>
    <col min="2832" max="2832" width="10.85546875" style="9" bestFit="1" customWidth="1"/>
    <col min="2833" max="2833" width="39.42578125" style="9" bestFit="1" customWidth="1"/>
    <col min="2834" max="2834" width="10.85546875" style="9" bestFit="1" customWidth="1"/>
    <col min="2835" max="2835" width="39.42578125" style="9" bestFit="1" customWidth="1"/>
    <col min="2836" max="2836" width="10.85546875" style="9" bestFit="1" customWidth="1"/>
    <col min="2837" max="2837" width="31.28515625" style="9" customWidth="1"/>
    <col min="2838" max="2838" width="10.85546875" style="9" bestFit="1" customWidth="1"/>
    <col min="2839" max="2839" width="32.7109375" style="9" bestFit="1" customWidth="1"/>
    <col min="2840" max="2840" width="10.85546875" style="9" bestFit="1" customWidth="1"/>
    <col min="2841" max="2841" width="31.28515625" style="9" customWidth="1"/>
    <col min="2842" max="2842" width="10.85546875" style="9" bestFit="1" customWidth="1"/>
    <col min="2843" max="2843" width="25.140625" style="9" bestFit="1" customWidth="1"/>
    <col min="2844" max="2844" width="10.85546875" style="9" bestFit="1" customWidth="1"/>
    <col min="2845" max="2845" width="33" style="9" customWidth="1"/>
    <col min="2846" max="2846" width="10.85546875" style="9" bestFit="1" customWidth="1"/>
    <col min="2847" max="2847" width="27.42578125" style="9" bestFit="1" customWidth="1"/>
    <col min="2848" max="2848" width="10.85546875" style="9" bestFit="1" customWidth="1"/>
    <col min="2849" max="2849" width="36.42578125" style="9" customWidth="1"/>
    <col min="2850" max="2850" width="10.85546875" style="9" bestFit="1" customWidth="1"/>
    <col min="2851" max="2851" width="32" style="9" customWidth="1"/>
    <col min="2852" max="2852" width="10.85546875" style="9" bestFit="1" customWidth="1"/>
    <col min="2853" max="3072" width="9.140625" style="9"/>
    <col min="3073" max="3073" width="47.5703125" style="9" bestFit="1" customWidth="1"/>
    <col min="3074" max="3074" width="10.85546875" style="9" bestFit="1" customWidth="1"/>
    <col min="3075" max="3075" width="37.5703125" style="9" bestFit="1" customWidth="1"/>
    <col min="3076" max="3076" width="10.85546875" style="9" bestFit="1" customWidth="1"/>
    <col min="3077" max="3077" width="34.28515625" style="9" bestFit="1" customWidth="1"/>
    <col min="3078" max="3078" width="10.85546875" style="9" bestFit="1" customWidth="1"/>
    <col min="3079" max="3079" width="38.85546875" style="9" bestFit="1" customWidth="1"/>
    <col min="3080" max="3080" width="10.85546875" style="9" bestFit="1" customWidth="1"/>
    <col min="3081" max="3081" width="36.42578125" style="9" customWidth="1"/>
    <col min="3082" max="3082" width="10.85546875" style="9" bestFit="1" customWidth="1"/>
    <col min="3083" max="3083" width="42.5703125" style="9" bestFit="1" customWidth="1"/>
    <col min="3084" max="3084" width="10.85546875" style="9" bestFit="1" customWidth="1"/>
    <col min="3085" max="3085" width="26.85546875" style="9" bestFit="1" customWidth="1"/>
    <col min="3086" max="3086" width="10.85546875" style="9" bestFit="1" customWidth="1"/>
    <col min="3087" max="3087" width="47.28515625" style="9" customWidth="1"/>
    <col min="3088" max="3088" width="10.85546875" style="9" bestFit="1" customWidth="1"/>
    <col min="3089" max="3089" width="39.42578125" style="9" bestFit="1" customWidth="1"/>
    <col min="3090" max="3090" width="10.85546875" style="9" bestFit="1" customWidth="1"/>
    <col min="3091" max="3091" width="39.42578125" style="9" bestFit="1" customWidth="1"/>
    <col min="3092" max="3092" width="10.85546875" style="9" bestFit="1" customWidth="1"/>
    <col min="3093" max="3093" width="31.28515625" style="9" customWidth="1"/>
    <col min="3094" max="3094" width="10.85546875" style="9" bestFit="1" customWidth="1"/>
    <col min="3095" max="3095" width="32.7109375" style="9" bestFit="1" customWidth="1"/>
    <col min="3096" max="3096" width="10.85546875" style="9" bestFit="1" customWidth="1"/>
    <col min="3097" max="3097" width="31.28515625" style="9" customWidth="1"/>
    <col min="3098" max="3098" width="10.85546875" style="9" bestFit="1" customWidth="1"/>
    <col min="3099" max="3099" width="25.140625" style="9" bestFit="1" customWidth="1"/>
    <col min="3100" max="3100" width="10.85546875" style="9" bestFit="1" customWidth="1"/>
    <col min="3101" max="3101" width="33" style="9" customWidth="1"/>
    <col min="3102" max="3102" width="10.85546875" style="9" bestFit="1" customWidth="1"/>
    <col min="3103" max="3103" width="27.42578125" style="9" bestFit="1" customWidth="1"/>
    <col min="3104" max="3104" width="10.85546875" style="9" bestFit="1" customWidth="1"/>
    <col min="3105" max="3105" width="36.42578125" style="9" customWidth="1"/>
    <col min="3106" max="3106" width="10.85546875" style="9" bestFit="1" customWidth="1"/>
    <col min="3107" max="3107" width="32" style="9" customWidth="1"/>
    <col min="3108" max="3108" width="10.85546875" style="9" bestFit="1" customWidth="1"/>
    <col min="3109" max="3328" width="9.140625" style="9"/>
    <col min="3329" max="3329" width="47.5703125" style="9" bestFit="1" customWidth="1"/>
    <col min="3330" max="3330" width="10.85546875" style="9" bestFit="1" customWidth="1"/>
    <col min="3331" max="3331" width="37.5703125" style="9" bestFit="1" customWidth="1"/>
    <col min="3332" max="3332" width="10.85546875" style="9" bestFit="1" customWidth="1"/>
    <col min="3333" max="3333" width="34.28515625" style="9" bestFit="1" customWidth="1"/>
    <col min="3334" max="3334" width="10.85546875" style="9" bestFit="1" customWidth="1"/>
    <col min="3335" max="3335" width="38.85546875" style="9" bestFit="1" customWidth="1"/>
    <col min="3336" max="3336" width="10.85546875" style="9" bestFit="1" customWidth="1"/>
    <col min="3337" max="3337" width="36.42578125" style="9" customWidth="1"/>
    <col min="3338" max="3338" width="10.85546875" style="9" bestFit="1" customWidth="1"/>
    <col min="3339" max="3339" width="42.5703125" style="9" bestFit="1" customWidth="1"/>
    <col min="3340" max="3340" width="10.85546875" style="9" bestFit="1" customWidth="1"/>
    <col min="3341" max="3341" width="26.85546875" style="9" bestFit="1" customWidth="1"/>
    <col min="3342" max="3342" width="10.85546875" style="9" bestFit="1" customWidth="1"/>
    <col min="3343" max="3343" width="47.28515625" style="9" customWidth="1"/>
    <col min="3344" max="3344" width="10.85546875" style="9" bestFit="1" customWidth="1"/>
    <col min="3345" max="3345" width="39.42578125" style="9" bestFit="1" customWidth="1"/>
    <col min="3346" max="3346" width="10.85546875" style="9" bestFit="1" customWidth="1"/>
    <col min="3347" max="3347" width="39.42578125" style="9" bestFit="1" customWidth="1"/>
    <col min="3348" max="3348" width="10.85546875" style="9" bestFit="1" customWidth="1"/>
    <col min="3349" max="3349" width="31.28515625" style="9" customWidth="1"/>
    <col min="3350" max="3350" width="10.85546875" style="9" bestFit="1" customWidth="1"/>
    <col min="3351" max="3351" width="32.7109375" style="9" bestFit="1" customWidth="1"/>
    <col min="3352" max="3352" width="10.85546875" style="9" bestFit="1" customWidth="1"/>
    <col min="3353" max="3353" width="31.28515625" style="9" customWidth="1"/>
    <col min="3354" max="3354" width="10.85546875" style="9" bestFit="1" customWidth="1"/>
    <col min="3355" max="3355" width="25.140625" style="9" bestFit="1" customWidth="1"/>
    <col min="3356" max="3356" width="10.85546875" style="9" bestFit="1" customWidth="1"/>
    <col min="3357" max="3357" width="33" style="9" customWidth="1"/>
    <col min="3358" max="3358" width="10.85546875" style="9" bestFit="1" customWidth="1"/>
    <col min="3359" max="3359" width="27.42578125" style="9" bestFit="1" customWidth="1"/>
    <col min="3360" max="3360" width="10.85546875" style="9" bestFit="1" customWidth="1"/>
    <col min="3361" max="3361" width="36.42578125" style="9" customWidth="1"/>
    <col min="3362" max="3362" width="10.85546875" style="9" bestFit="1" customWidth="1"/>
    <col min="3363" max="3363" width="32" style="9" customWidth="1"/>
    <col min="3364" max="3364" width="10.85546875" style="9" bestFit="1" customWidth="1"/>
    <col min="3365" max="3584" width="9.140625" style="9"/>
    <col min="3585" max="3585" width="47.5703125" style="9" bestFit="1" customWidth="1"/>
    <col min="3586" max="3586" width="10.85546875" style="9" bestFit="1" customWidth="1"/>
    <col min="3587" max="3587" width="37.5703125" style="9" bestFit="1" customWidth="1"/>
    <col min="3588" max="3588" width="10.85546875" style="9" bestFit="1" customWidth="1"/>
    <col min="3589" max="3589" width="34.28515625" style="9" bestFit="1" customWidth="1"/>
    <col min="3590" max="3590" width="10.85546875" style="9" bestFit="1" customWidth="1"/>
    <col min="3591" max="3591" width="38.85546875" style="9" bestFit="1" customWidth="1"/>
    <col min="3592" max="3592" width="10.85546875" style="9" bestFit="1" customWidth="1"/>
    <col min="3593" max="3593" width="36.42578125" style="9" customWidth="1"/>
    <col min="3594" max="3594" width="10.85546875" style="9" bestFit="1" customWidth="1"/>
    <col min="3595" max="3595" width="42.5703125" style="9" bestFit="1" customWidth="1"/>
    <col min="3596" max="3596" width="10.85546875" style="9" bestFit="1" customWidth="1"/>
    <col min="3597" max="3597" width="26.85546875" style="9" bestFit="1" customWidth="1"/>
    <col min="3598" max="3598" width="10.85546875" style="9" bestFit="1" customWidth="1"/>
    <col min="3599" max="3599" width="47.28515625" style="9" customWidth="1"/>
    <col min="3600" max="3600" width="10.85546875" style="9" bestFit="1" customWidth="1"/>
    <col min="3601" max="3601" width="39.42578125" style="9" bestFit="1" customWidth="1"/>
    <col min="3602" max="3602" width="10.85546875" style="9" bestFit="1" customWidth="1"/>
    <col min="3603" max="3603" width="39.42578125" style="9" bestFit="1" customWidth="1"/>
    <col min="3604" max="3604" width="10.85546875" style="9" bestFit="1" customWidth="1"/>
    <col min="3605" max="3605" width="31.28515625" style="9" customWidth="1"/>
    <col min="3606" max="3606" width="10.85546875" style="9" bestFit="1" customWidth="1"/>
    <col min="3607" max="3607" width="32.7109375" style="9" bestFit="1" customWidth="1"/>
    <col min="3608" max="3608" width="10.85546875" style="9" bestFit="1" customWidth="1"/>
    <col min="3609" max="3609" width="31.28515625" style="9" customWidth="1"/>
    <col min="3610" max="3610" width="10.85546875" style="9" bestFit="1" customWidth="1"/>
    <col min="3611" max="3611" width="25.140625" style="9" bestFit="1" customWidth="1"/>
    <col min="3612" max="3612" width="10.85546875" style="9" bestFit="1" customWidth="1"/>
    <col min="3613" max="3613" width="33" style="9" customWidth="1"/>
    <col min="3614" max="3614" width="10.85546875" style="9" bestFit="1" customWidth="1"/>
    <col min="3615" max="3615" width="27.42578125" style="9" bestFit="1" customWidth="1"/>
    <col min="3616" max="3616" width="10.85546875" style="9" bestFit="1" customWidth="1"/>
    <col min="3617" max="3617" width="36.42578125" style="9" customWidth="1"/>
    <col min="3618" max="3618" width="10.85546875" style="9" bestFit="1" customWidth="1"/>
    <col min="3619" max="3619" width="32" style="9" customWidth="1"/>
    <col min="3620" max="3620" width="10.85546875" style="9" bestFit="1" customWidth="1"/>
    <col min="3621" max="3840" width="9.140625" style="9"/>
    <col min="3841" max="3841" width="47.5703125" style="9" bestFit="1" customWidth="1"/>
    <col min="3842" max="3842" width="10.85546875" style="9" bestFit="1" customWidth="1"/>
    <col min="3843" max="3843" width="37.5703125" style="9" bestFit="1" customWidth="1"/>
    <col min="3844" max="3844" width="10.85546875" style="9" bestFit="1" customWidth="1"/>
    <col min="3845" max="3845" width="34.28515625" style="9" bestFit="1" customWidth="1"/>
    <col min="3846" max="3846" width="10.85546875" style="9" bestFit="1" customWidth="1"/>
    <col min="3847" max="3847" width="38.85546875" style="9" bestFit="1" customWidth="1"/>
    <col min="3848" max="3848" width="10.85546875" style="9" bestFit="1" customWidth="1"/>
    <col min="3849" max="3849" width="36.42578125" style="9" customWidth="1"/>
    <col min="3850" max="3850" width="10.85546875" style="9" bestFit="1" customWidth="1"/>
    <col min="3851" max="3851" width="42.5703125" style="9" bestFit="1" customWidth="1"/>
    <col min="3852" max="3852" width="10.85546875" style="9" bestFit="1" customWidth="1"/>
    <col min="3853" max="3853" width="26.85546875" style="9" bestFit="1" customWidth="1"/>
    <col min="3854" max="3854" width="10.85546875" style="9" bestFit="1" customWidth="1"/>
    <col min="3855" max="3855" width="47.28515625" style="9" customWidth="1"/>
    <col min="3856" max="3856" width="10.85546875" style="9" bestFit="1" customWidth="1"/>
    <col min="3857" max="3857" width="39.42578125" style="9" bestFit="1" customWidth="1"/>
    <col min="3858" max="3858" width="10.85546875" style="9" bestFit="1" customWidth="1"/>
    <col min="3859" max="3859" width="39.42578125" style="9" bestFit="1" customWidth="1"/>
    <col min="3860" max="3860" width="10.85546875" style="9" bestFit="1" customWidth="1"/>
    <col min="3861" max="3861" width="31.28515625" style="9" customWidth="1"/>
    <col min="3862" max="3862" width="10.85546875" style="9" bestFit="1" customWidth="1"/>
    <col min="3863" max="3863" width="32.7109375" style="9" bestFit="1" customWidth="1"/>
    <col min="3864" max="3864" width="10.85546875" style="9" bestFit="1" customWidth="1"/>
    <col min="3865" max="3865" width="31.28515625" style="9" customWidth="1"/>
    <col min="3866" max="3866" width="10.85546875" style="9" bestFit="1" customWidth="1"/>
    <col min="3867" max="3867" width="25.140625" style="9" bestFit="1" customWidth="1"/>
    <col min="3868" max="3868" width="10.85546875" style="9" bestFit="1" customWidth="1"/>
    <col min="3869" max="3869" width="33" style="9" customWidth="1"/>
    <col min="3870" max="3870" width="10.85546875" style="9" bestFit="1" customWidth="1"/>
    <col min="3871" max="3871" width="27.42578125" style="9" bestFit="1" customWidth="1"/>
    <col min="3872" max="3872" width="10.85546875" style="9" bestFit="1" customWidth="1"/>
    <col min="3873" max="3873" width="36.42578125" style="9" customWidth="1"/>
    <col min="3874" max="3874" width="10.85546875" style="9" bestFit="1" customWidth="1"/>
    <col min="3875" max="3875" width="32" style="9" customWidth="1"/>
    <col min="3876" max="3876" width="10.85546875" style="9" bestFit="1" customWidth="1"/>
    <col min="3877" max="4096" width="9.140625" style="9"/>
    <col min="4097" max="4097" width="47.5703125" style="9" bestFit="1" customWidth="1"/>
    <col min="4098" max="4098" width="10.85546875" style="9" bestFit="1" customWidth="1"/>
    <col min="4099" max="4099" width="37.5703125" style="9" bestFit="1" customWidth="1"/>
    <col min="4100" max="4100" width="10.85546875" style="9" bestFit="1" customWidth="1"/>
    <col min="4101" max="4101" width="34.28515625" style="9" bestFit="1" customWidth="1"/>
    <col min="4102" max="4102" width="10.85546875" style="9" bestFit="1" customWidth="1"/>
    <col min="4103" max="4103" width="38.85546875" style="9" bestFit="1" customWidth="1"/>
    <col min="4104" max="4104" width="10.85546875" style="9" bestFit="1" customWidth="1"/>
    <col min="4105" max="4105" width="36.42578125" style="9" customWidth="1"/>
    <col min="4106" max="4106" width="10.85546875" style="9" bestFit="1" customWidth="1"/>
    <col min="4107" max="4107" width="42.5703125" style="9" bestFit="1" customWidth="1"/>
    <col min="4108" max="4108" width="10.85546875" style="9" bestFit="1" customWidth="1"/>
    <col min="4109" max="4109" width="26.85546875" style="9" bestFit="1" customWidth="1"/>
    <col min="4110" max="4110" width="10.85546875" style="9" bestFit="1" customWidth="1"/>
    <col min="4111" max="4111" width="47.28515625" style="9" customWidth="1"/>
    <col min="4112" max="4112" width="10.85546875" style="9" bestFit="1" customWidth="1"/>
    <col min="4113" max="4113" width="39.42578125" style="9" bestFit="1" customWidth="1"/>
    <col min="4114" max="4114" width="10.85546875" style="9" bestFit="1" customWidth="1"/>
    <col min="4115" max="4115" width="39.42578125" style="9" bestFit="1" customWidth="1"/>
    <col min="4116" max="4116" width="10.85546875" style="9" bestFit="1" customWidth="1"/>
    <col min="4117" max="4117" width="31.28515625" style="9" customWidth="1"/>
    <col min="4118" max="4118" width="10.85546875" style="9" bestFit="1" customWidth="1"/>
    <col min="4119" max="4119" width="32.7109375" style="9" bestFit="1" customWidth="1"/>
    <col min="4120" max="4120" width="10.85546875" style="9" bestFit="1" customWidth="1"/>
    <col min="4121" max="4121" width="31.28515625" style="9" customWidth="1"/>
    <col min="4122" max="4122" width="10.85546875" style="9" bestFit="1" customWidth="1"/>
    <col min="4123" max="4123" width="25.140625" style="9" bestFit="1" customWidth="1"/>
    <col min="4124" max="4124" width="10.85546875" style="9" bestFit="1" customWidth="1"/>
    <col min="4125" max="4125" width="33" style="9" customWidth="1"/>
    <col min="4126" max="4126" width="10.85546875" style="9" bestFit="1" customWidth="1"/>
    <col min="4127" max="4127" width="27.42578125" style="9" bestFit="1" customWidth="1"/>
    <col min="4128" max="4128" width="10.85546875" style="9" bestFit="1" customWidth="1"/>
    <col min="4129" max="4129" width="36.42578125" style="9" customWidth="1"/>
    <col min="4130" max="4130" width="10.85546875" style="9" bestFit="1" customWidth="1"/>
    <col min="4131" max="4131" width="32" style="9" customWidth="1"/>
    <col min="4132" max="4132" width="10.85546875" style="9" bestFit="1" customWidth="1"/>
    <col min="4133" max="4352" width="9.140625" style="9"/>
    <col min="4353" max="4353" width="47.5703125" style="9" bestFit="1" customWidth="1"/>
    <col min="4354" max="4354" width="10.85546875" style="9" bestFit="1" customWidth="1"/>
    <col min="4355" max="4355" width="37.5703125" style="9" bestFit="1" customWidth="1"/>
    <col min="4356" max="4356" width="10.85546875" style="9" bestFit="1" customWidth="1"/>
    <col min="4357" max="4357" width="34.28515625" style="9" bestFit="1" customWidth="1"/>
    <col min="4358" max="4358" width="10.85546875" style="9" bestFit="1" customWidth="1"/>
    <col min="4359" max="4359" width="38.85546875" style="9" bestFit="1" customWidth="1"/>
    <col min="4360" max="4360" width="10.85546875" style="9" bestFit="1" customWidth="1"/>
    <col min="4361" max="4361" width="36.42578125" style="9" customWidth="1"/>
    <col min="4362" max="4362" width="10.85546875" style="9" bestFit="1" customWidth="1"/>
    <col min="4363" max="4363" width="42.5703125" style="9" bestFit="1" customWidth="1"/>
    <col min="4364" max="4364" width="10.85546875" style="9" bestFit="1" customWidth="1"/>
    <col min="4365" max="4365" width="26.85546875" style="9" bestFit="1" customWidth="1"/>
    <col min="4366" max="4366" width="10.85546875" style="9" bestFit="1" customWidth="1"/>
    <col min="4367" max="4367" width="47.28515625" style="9" customWidth="1"/>
    <col min="4368" max="4368" width="10.85546875" style="9" bestFit="1" customWidth="1"/>
    <col min="4369" max="4369" width="39.42578125" style="9" bestFit="1" customWidth="1"/>
    <col min="4370" max="4370" width="10.85546875" style="9" bestFit="1" customWidth="1"/>
    <col min="4371" max="4371" width="39.42578125" style="9" bestFit="1" customWidth="1"/>
    <col min="4372" max="4372" width="10.85546875" style="9" bestFit="1" customWidth="1"/>
    <col min="4373" max="4373" width="31.28515625" style="9" customWidth="1"/>
    <col min="4374" max="4374" width="10.85546875" style="9" bestFit="1" customWidth="1"/>
    <col min="4375" max="4375" width="32.7109375" style="9" bestFit="1" customWidth="1"/>
    <col min="4376" max="4376" width="10.85546875" style="9" bestFit="1" customWidth="1"/>
    <col min="4377" max="4377" width="31.28515625" style="9" customWidth="1"/>
    <col min="4378" max="4378" width="10.85546875" style="9" bestFit="1" customWidth="1"/>
    <col min="4379" max="4379" width="25.140625" style="9" bestFit="1" customWidth="1"/>
    <col min="4380" max="4380" width="10.85546875" style="9" bestFit="1" customWidth="1"/>
    <col min="4381" max="4381" width="33" style="9" customWidth="1"/>
    <col min="4382" max="4382" width="10.85546875" style="9" bestFit="1" customWidth="1"/>
    <col min="4383" max="4383" width="27.42578125" style="9" bestFit="1" customWidth="1"/>
    <col min="4384" max="4384" width="10.85546875" style="9" bestFit="1" customWidth="1"/>
    <col min="4385" max="4385" width="36.42578125" style="9" customWidth="1"/>
    <col min="4386" max="4386" width="10.85546875" style="9" bestFit="1" customWidth="1"/>
    <col min="4387" max="4387" width="32" style="9" customWidth="1"/>
    <col min="4388" max="4388" width="10.85546875" style="9" bestFit="1" customWidth="1"/>
    <col min="4389" max="4608" width="9.140625" style="9"/>
    <col min="4609" max="4609" width="47.5703125" style="9" bestFit="1" customWidth="1"/>
    <col min="4610" max="4610" width="10.85546875" style="9" bestFit="1" customWidth="1"/>
    <col min="4611" max="4611" width="37.5703125" style="9" bestFit="1" customWidth="1"/>
    <col min="4612" max="4612" width="10.85546875" style="9" bestFit="1" customWidth="1"/>
    <col min="4613" max="4613" width="34.28515625" style="9" bestFit="1" customWidth="1"/>
    <col min="4614" max="4614" width="10.85546875" style="9" bestFit="1" customWidth="1"/>
    <col min="4615" max="4615" width="38.85546875" style="9" bestFit="1" customWidth="1"/>
    <col min="4616" max="4616" width="10.85546875" style="9" bestFit="1" customWidth="1"/>
    <col min="4617" max="4617" width="36.42578125" style="9" customWidth="1"/>
    <col min="4618" max="4618" width="10.85546875" style="9" bestFit="1" customWidth="1"/>
    <col min="4619" max="4619" width="42.5703125" style="9" bestFit="1" customWidth="1"/>
    <col min="4620" max="4620" width="10.85546875" style="9" bestFit="1" customWidth="1"/>
    <col min="4621" max="4621" width="26.85546875" style="9" bestFit="1" customWidth="1"/>
    <col min="4622" max="4622" width="10.85546875" style="9" bestFit="1" customWidth="1"/>
    <col min="4623" max="4623" width="47.28515625" style="9" customWidth="1"/>
    <col min="4624" max="4624" width="10.85546875" style="9" bestFit="1" customWidth="1"/>
    <col min="4625" max="4625" width="39.42578125" style="9" bestFit="1" customWidth="1"/>
    <col min="4626" max="4626" width="10.85546875" style="9" bestFit="1" customWidth="1"/>
    <col min="4627" max="4627" width="39.42578125" style="9" bestFit="1" customWidth="1"/>
    <col min="4628" max="4628" width="10.85546875" style="9" bestFit="1" customWidth="1"/>
    <col min="4629" max="4629" width="31.28515625" style="9" customWidth="1"/>
    <col min="4630" max="4630" width="10.85546875" style="9" bestFit="1" customWidth="1"/>
    <col min="4631" max="4631" width="32.7109375" style="9" bestFit="1" customWidth="1"/>
    <col min="4632" max="4632" width="10.85546875" style="9" bestFit="1" customWidth="1"/>
    <col min="4633" max="4633" width="31.28515625" style="9" customWidth="1"/>
    <col min="4634" max="4634" width="10.85546875" style="9" bestFit="1" customWidth="1"/>
    <col min="4635" max="4635" width="25.140625" style="9" bestFit="1" customWidth="1"/>
    <col min="4636" max="4636" width="10.85546875" style="9" bestFit="1" customWidth="1"/>
    <col min="4637" max="4637" width="33" style="9" customWidth="1"/>
    <col min="4638" max="4638" width="10.85546875" style="9" bestFit="1" customWidth="1"/>
    <col min="4639" max="4639" width="27.42578125" style="9" bestFit="1" customWidth="1"/>
    <col min="4640" max="4640" width="10.85546875" style="9" bestFit="1" customWidth="1"/>
    <col min="4641" max="4641" width="36.42578125" style="9" customWidth="1"/>
    <col min="4642" max="4642" width="10.85546875" style="9" bestFit="1" customWidth="1"/>
    <col min="4643" max="4643" width="32" style="9" customWidth="1"/>
    <col min="4644" max="4644" width="10.85546875" style="9" bestFit="1" customWidth="1"/>
    <col min="4645" max="4864" width="9.140625" style="9"/>
    <col min="4865" max="4865" width="47.5703125" style="9" bestFit="1" customWidth="1"/>
    <col min="4866" max="4866" width="10.85546875" style="9" bestFit="1" customWidth="1"/>
    <col min="4867" max="4867" width="37.5703125" style="9" bestFit="1" customWidth="1"/>
    <col min="4868" max="4868" width="10.85546875" style="9" bestFit="1" customWidth="1"/>
    <col min="4869" max="4869" width="34.28515625" style="9" bestFit="1" customWidth="1"/>
    <col min="4870" max="4870" width="10.85546875" style="9" bestFit="1" customWidth="1"/>
    <col min="4871" max="4871" width="38.85546875" style="9" bestFit="1" customWidth="1"/>
    <col min="4872" max="4872" width="10.85546875" style="9" bestFit="1" customWidth="1"/>
    <col min="4873" max="4873" width="36.42578125" style="9" customWidth="1"/>
    <col min="4874" max="4874" width="10.85546875" style="9" bestFit="1" customWidth="1"/>
    <col min="4875" max="4875" width="42.5703125" style="9" bestFit="1" customWidth="1"/>
    <col min="4876" max="4876" width="10.85546875" style="9" bestFit="1" customWidth="1"/>
    <col min="4877" max="4877" width="26.85546875" style="9" bestFit="1" customWidth="1"/>
    <col min="4878" max="4878" width="10.85546875" style="9" bestFit="1" customWidth="1"/>
    <col min="4879" max="4879" width="47.28515625" style="9" customWidth="1"/>
    <col min="4880" max="4880" width="10.85546875" style="9" bestFit="1" customWidth="1"/>
    <col min="4881" max="4881" width="39.42578125" style="9" bestFit="1" customWidth="1"/>
    <col min="4882" max="4882" width="10.85546875" style="9" bestFit="1" customWidth="1"/>
    <col min="4883" max="4883" width="39.42578125" style="9" bestFit="1" customWidth="1"/>
    <col min="4884" max="4884" width="10.85546875" style="9" bestFit="1" customWidth="1"/>
    <col min="4885" max="4885" width="31.28515625" style="9" customWidth="1"/>
    <col min="4886" max="4886" width="10.85546875" style="9" bestFit="1" customWidth="1"/>
    <col min="4887" max="4887" width="32.7109375" style="9" bestFit="1" customWidth="1"/>
    <col min="4888" max="4888" width="10.85546875" style="9" bestFit="1" customWidth="1"/>
    <col min="4889" max="4889" width="31.28515625" style="9" customWidth="1"/>
    <col min="4890" max="4890" width="10.85546875" style="9" bestFit="1" customWidth="1"/>
    <col min="4891" max="4891" width="25.140625" style="9" bestFit="1" customWidth="1"/>
    <col min="4892" max="4892" width="10.85546875" style="9" bestFit="1" customWidth="1"/>
    <col min="4893" max="4893" width="33" style="9" customWidth="1"/>
    <col min="4894" max="4894" width="10.85546875" style="9" bestFit="1" customWidth="1"/>
    <col min="4895" max="4895" width="27.42578125" style="9" bestFit="1" customWidth="1"/>
    <col min="4896" max="4896" width="10.85546875" style="9" bestFit="1" customWidth="1"/>
    <col min="4897" max="4897" width="36.42578125" style="9" customWidth="1"/>
    <col min="4898" max="4898" width="10.85546875" style="9" bestFit="1" customWidth="1"/>
    <col min="4899" max="4899" width="32" style="9" customWidth="1"/>
    <col min="4900" max="4900" width="10.85546875" style="9" bestFit="1" customWidth="1"/>
    <col min="4901" max="5120" width="9.140625" style="9"/>
    <col min="5121" max="5121" width="47.5703125" style="9" bestFit="1" customWidth="1"/>
    <col min="5122" max="5122" width="10.85546875" style="9" bestFit="1" customWidth="1"/>
    <col min="5123" max="5123" width="37.5703125" style="9" bestFit="1" customWidth="1"/>
    <col min="5124" max="5124" width="10.85546875" style="9" bestFit="1" customWidth="1"/>
    <col min="5125" max="5125" width="34.28515625" style="9" bestFit="1" customWidth="1"/>
    <col min="5126" max="5126" width="10.85546875" style="9" bestFit="1" customWidth="1"/>
    <col min="5127" max="5127" width="38.85546875" style="9" bestFit="1" customWidth="1"/>
    <col min="5128" max="5128" width="10.85546875" style="9" bestFit="1" customWidth="1"/>
    <col min="5129" max="5129" width="36.42578125" style="9" customWidth="1"/>
    <col min="5130" max="5130" width="10.85546875" style="9" bestFit="1" customWidth="1"/>
    <col min="5131" max="5131" width="42.5703125" style="9" bestFit="1" customWidth="1"/>
    <col min="5132" max="5132" width="10.85546875" style="9" bestFit="1" customWidth="1"/>
    <col min="5133" max="5133" width="26.85546875" style="9" bestFit="1" customWidth="1"/>
    <col min="5134" max="5134" width="10.85546875" style="9" bestFit="1" customWidth="1"/>
    <col min="5135" max="5135" width="47.28515625" style="9" customWidth="1"/>
    <col min="5136" max="5136" width="10.85546875" style="9" bestFit="1" customWidth="1"/>
    <col min="5137" max="5137" width="39.42578125" style="9" bestFit="1" customWidth="1"/>
    <col min="5138" max="5138" width="10.85546875" style="9" bestFit="1" customWidth="1"/>
    <col min="5139" max="5139" width="39.42578125" style="9" bestFit="1" customWidth="1"/>
    <col min="5140" max="5140" width="10.85546875" style="9" bestFit="1" customWidth="1"/>
    <col min="5141" max="5141" width="31.28515625" style="9" customWidth="1"/>
    <col min="5142" max="5142" width="10.85546875" style="9" bestFit="1" customWidth="1"/>
    <col min="5143" max="5143" width="32.7109375" style="9" bestFit="1" customWidth="1"/>
    <col min="5144" max="5144" width="10.85546875" style="9" bestFit="1" customWidth="1"/>
    <col min="5145" max="5145" width="31.28515625" style="9" customWidth="1"/>
    <col min="5146" max="5146" width="10.85546875" style="9" bestFit="1" customWidth="1"/>
    <col min="5147" max="5147" width="25.140625" style="9" bestFit="1" customWidth="1"/>
    <col min="5148" max="5148" width="10.85546875" style="9" bestFit="1" customWidth="1"/>
    <col min="5149" max="5149" width="33" style="9" customWidth="1"/>
    <col min="5150" max="5150" width="10.85546875" style="9" bestFit="1" customWidth="1"/>
    <col min="5151" max="5151" width="27.42578125" style="9" bestFit="1" customWidth="1"/>
    <col min="5152" max="5152" width="10.85546875" style="9" bestFit="1" customWidth="1"/>
    <col min="5153" max="5153" width="36.42578125" style="9" customWidth="1"/>
    <col min="5154" max="5154" width="10.85546875" style="9" bestFit="1" customWidth="1"/>
    <col min="5155" max="5155" width="32" style="9" customWidth="1"/>
    <col min="5156" max="5156" width="10.85546875" style="9" bestFit="1" customWidth="1"/>
    <col min="5157" max="5376" width="9.140625" style="9"/>
    <col min="5377" max="5377" width="47.5703125" style="9" bestFit="1" customWidth="1"/>
    <col min="5378" max="5378" width="10.85546875" style="9" bestFit="1" customWidth="1"/>
    <col min="5379" max="5379" width="37.5703125" style="9" bestFit="1" customWidth="1"/>
    <col min="5380" max="5380" width="10.85546875" style="9" bestFit="1" customWidth="1"/>
    <col min="5381" max="5381" width="34.28515625" style="9" bestFit="1" customWidth="1"/>
    <col min="5382" max="5382" width="10.85546875" style="9" bestFit="1" customWidth="1"/>
    <col min="5383" max="5383" width="38.85546875" style="9" bestFit="1" customWidth="1"/>
    <col min="5384" max="5384" width="10.85546875" style="9" bestFit="1" customWidth="1"/>
    <col min="5385" max="5385" width="36.42578125" style="9" customWidth="1"/>
    <col min="5386" max="5386" width="10.85546875" style="9" bestFit="1" customWidth="1"/>
    <col min="5387" max="5387" width="42.5703125" style="9" bestFit="1" customWidth="1"/>
    <col min="5388" max="5388" width="10.85546875" style="9" bestFit="1" customWidth="1"/>
    <col min="5389" max="5389" width="26.85546875" style="9" bestFit="1" customWidth="1"/>
    <col min="5390" max="5390" width="10.85546875" style="9" bestFit="1" customWidth="1"/>
    <col min="5391" max="5391" width="47.28515625" style="9" customWidth="1"/>
    <col min="5392" max="5392" width="10.85546875" style="9" bestFit="1" customWidth="1"/>
    <col min="5393" max="5393" width="39.42578125" style="9" bestFit="1" customWidth="1"/>
    <col min="5394" max="5394" width="10.85546875" style="9" bestFit="1" customWidth="1"/>
    <col min="5395" max="5395" width="39.42578125" style="9" bestFit="1" customWidth="1"/>
    <col min="5396" max="5396" width="10.85546875" style="9" bestFit="1" customWidth="1"/>
    <col min="5397" max="5397" width="31.28515625" style="9" customWidth="1"/>
    <col min="5398" max="5398" width="10.85546875" style="9" bestFit="1" customWidth="1"/>
    <col min="5399" max="5399" width="32.7109375" style="9" bestFit="1" customWidth="1"/>
    <col min="5400" max="5400" width="10.85546875" style="9" bestFit="1" customWidth="1"/>
    <col min="5401" max="5401" width="31.28515625" style="9" customWidth="1"/>
    <col min="5402" max="5402" width="10.85546875" style="9" bestFit="1" customWidth="1"/>
    <col min="5403" max="5403" width="25.140625" style="9" bestFit="1" customWidth="1"/>
    <col min="5404" max="5404" width="10.85546875" style="9" bestFit="1" customWidth="1"/>
    <col min="5405" max="5405" width="33" style="9" customWidth="1"/>
    <col min="5406" max="5406" width="10.85546875" style="9" bestFit="1" customWidth="1"/>
    <col min="5407" max="5407" width="27.42578125" style="9" bestFit="1" customWidth="1"/>
    <col min="5408" max="5408" width="10.85546875" style="9" bestFit="1" customWidth="1"/>
    <col min="5409" max="5409" width="36.42578125" style="9" customWidth="1"/>
    <col min="5410" max="5410" width="10.85546875" style="9" bestFit="1" customWidth="1"/>
    <col min="5411" max="5411" width="32" style="9" customWidth="1"/>
    <col min="5412" max="5412" width="10.85546875" style="9" bestFit="1" customWidth="1"/>
    <col min="5413" max="5632" width="9.140625" style="9"/>
    <col min="5633" max="5633" width="47.5703125" style="9" bestFit="1" customWidth="1"/>
    <col min="5634" max="5634" width="10.85546875" style="9" bestFit="1" customWidth="1"/>
    <col min="5635" max="5635" width="37.5703125" style="9" bestFit="1" customWidth="1"/>
    <col min="5636" max="5636" width="10.85546875" style="9" bestFit="1" customWidth="1"/>
    <col min="5637" max="5637" width="34.28515625" style="9" bestFit="1" customWidth="1"/>
    <col min="5638" max="5638" width="10.85546875" style="9" bestFit="1" customWidth="1"/>
    <col min="5639" max="5639" width="38.85546875" style="9" bestFit="1" customWidth="1"/>
    <col min="5640" max="5640" width="10.85546875" style="9" bestFit="1" customWidth="1"/>
    <col min="5641" max="5641" width="36.42578125" style="9" customWidth="1"/>
    <col min="5642" max="5642" width="10.85546875" style="9" bestFit="1" customWidth="1"/>
    <col min="5643" max="5643" width="42.5703125" style="9" bestFit="1" customWidth="1"/>
    <col min="5644" max="5644" width="10.85546875" style="9" bestFit="1" customWidth="1"/>
    <col min="5645" max="5645" width="26.85546875" style="9" bestFit="1" customWidth="1"/>
    <col min="5646" max="5646" width="10.85546875" style="9" bestFit="1" customWidth="1"/>
    <col min="5647" max="5647" width="47.28515625" style="9" customWidth="1"/>
    <col min="5648" max="5648" width="10.85546875" style="9" bestFit="1" customWidth="1"/>
    <col min="5649" max="5649" width="39.42578125" style="9" bestFit="1" customWidth="1"/>
    <col min="5650" max="5650" width="10.85546875" style="9" bestFit="1" customWidth="1"/>
    <col min="5651" max="5651" width="39.42578125" style="9" bestFit="1" customWidth="1"/>
    <col min="5652" max="5652" width="10.85546875" style="9" bestFit="1" customWidth="1"/>
    <col min="5653" max="5653" width="31.28515625" style="9" customWidth="1"/>
    <col min="5654" max="5654" width="10.85546875" style="9" bestFit="1" customWidth="1"/>
    <col min="5655" max="5655" width="32.7109375" style="9" bestFit="1" customWidth="1"/>
    <col min="5656" max="5656" width="10.85546875" style="9" bestFit="1" customWidth="1"/>
    <col min="5657" max="5657" width="31.28515625" style="9" customWidth="1"/>
    <col min="5658" max="5658" width="10.85546875" style="9" bestFit="1" customWidth="1"/>
    <col min="5659" max="5659" width="25.140625" style="9" bestFit="1" customWidth="1"/>
    <col min="5660" max="5660" width="10.85546875" style="9" bestFit="1" customWidth="1"/>
    <col min="5661" max="5661" width="33" style="9" customWidth="1"/>
    <col min="5662" max="5662" width="10.85546875" style="9" bestFit="1" customWidth="1"/>
    <col min="5663" max="5663" width="27.42578125" style="9" bestFit="1" customWidth="1"/>
    <col min="5664" max="5664" width="10.85546875" style="9" bestFit="1" customWidth="1"/>
    <col min="5665" max="5665" width="36.42578125" style="9" customWidth="1"/>
    <col min="5666" max="5666" width="10.85546875" style="9" bestFit="1" customWidth="1"/>
    <col min="5667" max="5667" width="32" style="9" customWidth="1"/>
    <col min="5668" max="5668" width="10.85546875" style="9" bestFit="1" customWidth="1"/>
    <col min="5669" max="5888" width="9.140625" style="9"/>
    <col min="5889" max="5889" width="47.5703125" style="9" bestFit="1" customWidth="1"/>
    <col min="5890" max="5890" width="10.85546875" style="9" bestFit="1" customWidth="1"/>
    <col min="5891" max="5891" width="37.5703125" style="9" bestFit="1" customWidth="1"/>
    <col min="5892" max="5892" width="10.85546875" style="9" bestFit="1" customWidth="1"/>
    <col min="5893" max="5893" width="34.28515625" style="9" bestFit="1" customWidth="1"/>
    <col min="5894" max="5894" width="10.85546875" style="9" bestFit="1" customWidth="1"/>
    <col min="5895" max="5895" width="38.85546875" style="9" bestFit="1" customWidth="1"/>
    <col min="5896" max="5896" width="10.85546875" style="9" bestFit="1" customWidth="1"/>
    <col min="5897" max="5897" width="36.42578125" style="9" customWidth="1"/>
    <col min="5898" max="5898" width="10.85546875" style="9" bestFit="1" customWidth="1"/>
    <col min="5899" max="5899" width="42.5703125" style="9" bestFit="1" customWidth="1"/>
    <col min="5900" max="5900" width="10.85546875" style="9" bestFit="1" customWidth="1"/>
    <col min="5901" max="5901" width="26.85546875" style="9" bestFit="1" customWidth="1"/>
    <col min="5902" max="5902" width="10.85546875" style="9" bestFit="1" customWidth="1"/>
    <col min="5903" max="5903" width="47.28515625" style="9" customWidth="1"/>
    <col min="5904" max="5904" width="10.85546875" style="9" bestFit="1" customWidth="1"/>
    <col min="5905" max="5905" width="39.42578125" style="9" bestFit="1" customWidth="1"/>
    <col min="5906" max="5906" width="10.85546875" style="9" bestFit="1" customWidth="1"/>
    <col min="5907" max="5907" width="39.42578125" style="9" bestFit="1" customWidth="1"/>
    <col min="5908" max="5908" width="10.85546875" style="9" bestFit="1" customWidth="1"/>
    <col min="5909" max="5909" width="31.28515625" style="9" customWidth="1"/>
    <col min="5910" max="5910" width="10.85546875" style="9" bestFit="1" customWidth="1"/>
    <col min="5911" max="5911" width="32.7109375" style="9" bestFit="1" customWidth="1"/>
    <col min="5912" max="5912" width="10.85546875" style="9" bestFit="1" customWidth="1"/>
    <col min="5913" max="5913" width="31.28515625" style="9" customWidth="1"/>
    <col min="5914" max="5914" width="10.85546875" style="9" bestFit="1" customWidth="1"/>
    <col min="5915" max="5915" width="25.140625" style="9" bestFit="1" customWidth="1"/>
    <col min="5916" max="5916" width="10.85546875" style="9" bestFit="1" customWidth="1"/>
    <col min="5917" max="5917" width="33" style="9" customWidth="1"/>
    <col min="5918" max="5918" width="10.85546875" style="9" bestFit="1" customWidth="1"/>
    <col min="5919" max="5919" width="27.42578125" style="9" bestFit="1" customWidth="1"/>
    <col min="5920" max="5920" width="10.85546875" style="9" bestFit="1" customWidth="1"/>
    <col min="5921" max="5921" width="36.42578125" style="9" customWidth="1"/>
    <col min="5922" max="5922" width="10.85546875" style="9" bestFit="1" customWidth="1"/>
    <col min="5923" max="5923" width="32" style="9" customWidth="1"/>
    <col min="5924" max="5924" width="10.85546875" style="9" bestFit="1" customWidth="1"/>
    <col min="5925" max="6144" width="9.140625" style="9"/>
    <col min="6145" max="6145" width="47.5703125" style="9" bestFit="1" customWidth="1"/>
    <col min="6146" max="6146" width="10.85546875" style="9" bestFit="1" customWidth="1"/>
    <col min="6147" max="6147" width="37.5703125" style="9" bestFit="1" customWidth="1"/>
    <col min="6148" max="6148" width="10.85546875" style="9" bestFit="1" customWidth="1"/>
    <col min="6149" max="6149" width="34.28515625" style="9" bestFit="1" customWidth="1"/>
    <col min="6150" max="6150" width="10.85546875" style="9" bestFit="1" customWidth="1"/>
    <col min="6151" max="6151" width="38.85546875" style="9" bestFit="1" customWidth="1"/>
    <col min="6152" max="6152" width="10.85546875" style="9" bestFit="1" customWidth="1"/>
    <col min="6153" max="6153" width="36.42578125" style="9" customWidth="1"/>
    <col min="6154" max="6154" width="10.85546875" style="9" bestFit="1" customWidth="1"/>
    <col min="6155" max="6155" width="42.5703125" style="9" bestFit="1" customWidth="1"/>
    <col min="6156" max="6156" width="10.85546875" style="9" bestFit="1" customWidth="1"/>
    <col min="6157" max="6157" width="26.85546875" style="9" bestFit="1" customWidth="1"/>
    <col min="6158" max="6158" width="10.85546875" style="9" bestFit="1" customWidth="1"/>
    <col min="6159" max="6159" width="47.28515625" style="9" customWidth="1"/>
    <col min="6160" max="6160" width="10.85546875" style="9" bestFit="1" customWidth="1"/>
    <col min="6161" max="6161" width="39.42578125" style="9" bestFit="1" customWidth="1"/>
    <col min="6162" max="6162" width="10.85546875" style="9" bestFit="1" customWidth="1"/>
    <col min="6163" max="6163" width="39.42578125" style="9" bestFit="1" customWidth="1"/>
    <col min="6164" max="6164" width="10.85546875" style="9" bestFit="1" customWidth="1"/>
    <col min="6165" max="6165" width="31.28515625" style="9" customWidth="1"/>
    <col min="6166" max="6166" width="10.85546875" style="9" bestFit="1" customWidth="1"/>
    <col min="6167" max="6167" width="32.7109375" style="9" bestFit="1" customWidth="1"/>
    <col min="6168" max="6168" width="10.85546875" style="9" bestFit="1" customWidth="1"/>
    <col min="6169" max="6169" width="31.28515625" style="9" customWidth="1"/>
    <col min="6170" max="6170" width="10.85546875" style="9" bestFit="1" customWidth="1"/>
    <col min="6171" max="6171" width="25.140625" style="9" bestFit="1" customWidth="1"/>
    <col min="6172" max="6172" width="10.85546875" style="9" bestFit="1" customWidth="1"/>
    <col min="6173" max="6173" width="33" style="9" customWidth="1"/>
    <col min="6174" max="6174" width="10.85546875" style="9" bestFit="1" customWidth="1"/>
    <col min="6175" max="6175" width="27.42578125" style="9" bestFit="1" customWidth="1"/>
    <col min="6176" max="6176" width="10.85546875" style="9" bestFit="1" customWidth="1"/>
    <col min="6177" max="6177" width="36.42578125" style="9" customWidth="1"/>
    <col min="6178" max="6178" width="10.85546875" style="9" bestFit="1" customWidth="1"/>
    <col min="6179" max="6179" width="32" style="9" customWidth="1"/>
    <col min="6180" max="6180" width="10.85546875" style="9" bestFit="1" customWidth="1"/>
    <col min="6181" max="6400" width="9.140625" style="9"/>
    <col min="6401" max="6401" width="47.5703125" style="9" bestFit="1" customWidth="1"/>
    <col min="6402" max="6402" width="10.85546875" style="9" bestFit="1" customWidth="1"/>
    <col min="6403" max="6403" width="37.5703125" style="9" bestFit="1" customWidth="1"/>
    <col min="6404" max="6404" width="10.85546875" style="9" bestFit="1" customWidth="1"/>
    <col min="6405" max="6405" width="34.28515625" style="9" bestFit="1" customWidth="1"/>
    <col min="6406" max="6406" width="10.85546875" style="9" bestFit="1" customWidth="1"/>
    <col min="6407" max="6407" width="38.85546875" style="9" bestFit="1" customWidth="1"/>
    <col min="6408" max="6408" width="10.85546875" style="9" bestFit="1" customWidth="1"/>
    <col min="6409" max="6409" width="36.42578125" style="9" customWidth="1"/>
    <col min="6410" max="6410" width="10.85546875" style="9" bestFit="1" customWidth="1"/>
    <col min="6411" max="6411" width="42.5703125" style="9" bestFit="1" customWidth="1"/>
    <col min="6412" max="6412" width="10.85546875" style="9" bestFit="1" customWidth="1"/>
    <col min="6413" max="6413" width="26.85546875" style="9" bestFit="1" customWidth="1"/>
    <col min="6414" max="6414" width="10.85546875" style="9" bestFit="1" customWidth="1"/>
    <col min="6415" max="6415" width="47.28515625" style="9" customWidth="1"/>
    <col min="6416" max="6416" width="10.85546875" style="9" bestFit="1" customWidth="1"/>
    <col min="6417" max="6417" width="39.42578125" style="9" bestFit="1" customWidth="1"/>
    <col min="6418" max="6418" width="10.85546875" style="9" bestFit="1" customWidth="1"/>
    <col min="6419" max="6419" width="39.42578125" style="9" bestFit="1" customWidth="1"/>
    <col min="6420" max="6420" width="10.85546875" style="9" bestFit="1" customWidth="1"/>
    <col min="6421" max="6421" width="31.28515625" style="9" customWidth="1"/>
    <col min="6422" max="6422" width="10.85546875" style="9" bestFit="1" customWidth="1"/>
    <col min="6423" max="6423" width="32.7109375" style="9" bestFit="1" customWidth="1"/>
    <col min="6424" max="6424" width="10.85546875" style="9" bestFit="1" customWidth="1"/>
    <col min="6425" max="6425" width="31.28515625" style="9" customWidth="1"/>
    <col min="6426" max="6426" width="10.85546875" style="9" bestFit="1" customWidth="1"/>
    <col min="6427" max="6427" width="25.140625" style="9" bestFit="1" customWidth="1"/>
    <col min="6428" max="6428" width="10.85546875" style="9" bestFit="1" customWidth="1"/>
    <col min="6429" max="6429" width="33" style="9" customWidth="1"/>
    <col min="6430" max="6430" width="10.85546875" style="9" bestFit="1" customWidth="1"/>
    <col min="6431" max="6431" width="27.42578125" style="9" bestFit="1" customWidth="1"/>
    <col min="6432" max="6432" width="10.85546875" style="9" bestFit="1" customWidth="1"/>
    <col min="6433" max="6433" width="36.42578125" style="9" customWidth="1"/>
    <col min="6434" max="6434" width="10.85546875" style="9" bestFit="1" customWidth="1"/>
    <col min="6435" max="6435" width="32" style="9" customWidth="1"/>
    <col min="6436" max="6436" width="10.85546875" style="9" bestFit="1" customWidth="1"/>
    <col min="6437" max="6656" width="9.140625" style="9"/>
    <col min="6657" max="6657" width="47.5703125" style="9" bestFit="1" customWidth="1"/>
    <col min="6658" max="6658" width="10.85546875" style="9" bestFit="1" customWidth="1"/>
    <col min="6659" max="6659" width="37.5703125" style="9" bestFit="1" customWidth="1"/>
    <col min="6660" max="6660" width="10.85546875" style="9" bestFit="1" customWidth="1"/>
    <col min="6661" max="6661" width="34.28515625" style="9" bestFit="1" customWidth="1"/>
    <col min="6662" max="6662" width="10.85546875" style="9" bestFit="1" customWidth="1"/>
    <col min="6663" max="6663" width="38.85546875" style="9" bestFit="1" customWidth="1"/>
    <col min="6664" max="6664" width="10.85546875" style="9" bestFit="1" customWidth="1"/>
    <col min="6665" max="6665" width="36.42578125" style="9" customWidth="1"/>
    <col min="6666" max="6666" width="10.85546875" style="9" bestFit="1" customWidth="1"/>
    <col min="6667" max="6667" width="42.5703125" style="9" bestFit="1" customWidth="1"/>
    <col min="6668" max="6668" width="10.85546875" style="9" bestFit="1" customWidth="1"/>
    <col min="6669" max="6669" width="26.85546875" style="9" bestFit="1" customWidth="1"/>
    <col min="6670" max="6670" width="10.85546875" style="9" bestFit="1" customWidth="1"/>
    <col min="6671" max="6671" width="47.28515625" style="9" customWidth="1"/>
    <col min="6672" max="6672" width="10.85546875" style="9" bestFit="1" customWidth="1"/>
    <col min="6673" max="6673" width="39.42578125" style="9" bestFit="1" customWidth="1"/>
    <col min="6674" max="6674" width="10.85546875" style="9" bestFit="1" customWidth="1"/>
    <col min="6675" max="6675" width="39.42578125" style="9" bestFit="1" customWidth="1"/>
    <col min="6676" max="6676" width="10.85546875" style="9" bestFit="1" customWidth="1"/>
    <col min="6677" max="6677" width="31.28515625" style="9" customWidth="1"/>
    <col min="6678" max="6678" width="10.85546875" style="9" bestFit="1" customWidth="1"/>
    <col min="6679" max="6679" width="32.7109375" style="9" bestFit="1" customWidth="1"/>
    <col min="6680" max="6680" width="10.85546875" style="9" bestFit="1" customWidth="1"/>
    <col min="6681" max="6681" width="31.28515625" style="9" customWidth="1"/>
    <col min="6682" max="6682" width="10.85546875" style="9" bestFit="1" customWidth="1"/>
    <col min="6683" max="6683" width="25.140625" style="9" bestFit="1" customWidth="1"/>
    <col min="6684" max="6684" width="10.85546875" style="9" bestFit="1" customWidth="1"/>
    <col min="6685" max="6685" width="33" style="9" customWidth="1"/>
    <col min="6686" max="6686" width="10.85546875" style="9" bestFit="1" customWidth="1"/>
    <col min="6687" max="6687" width="27.42578125" style="9" bestFit="1" customWidth="1"/>
    <col min="6688" max="6688" width="10.85546875" style="9" bestFit="1" customWidth="1"/>
    <col min="6689" max="6689" width="36.42578125" style="9" customWidth="1"/>
    <col min="6690" max="6690" width="10.85546875" style="9" bestFit="1" customWidth="1"/>
    <col min="6691" max="6691" width="32" style="9" customWidth="1"/>
    <col min="6692" max="6692" width="10.85546875" style="9" bestFit="1" customWidth="1"/>
    <col min="6693" max="6912" width="9.140625" style="9"/>
    <col min="6913" max="6913" width="47.5703125" style="9" bestFit="1" customWidth="1"/>
    <col min="6914" max="6914" width="10.85546875" style="9" bestFit="1" customWidth="1"/>
    <col min="6915" max="6915" width="37.5703125" style="9" bestFit="1" customWidth="1"/>
    <col min="6916" max="6916" width="10.85546875" style="9" bestFit="1" customWidth="1"/>
    <col min="6917" max="6917" width="34.28515625" style="9" bestFit="1" customWidth="1"/>
    <col min="6918" max="6918" width="10.85546875" style="9" bestFit="1" customWidth="1"/>
    <col min="6919" max="6919" width="38.85546875" style="9" bestFit="1" customWidth="1"/>
    <col min="6920" max="6920" width="10.85546875" style="9" bestFit="1" customWidth="1"/>
    <col min="6921" max="6921" width="36.42578125" style="9" customWidth="1"/>
    <col min="6922" max="6922" width="10.85546875" style="9" bestFit="1" customWidth="1"/>
    <col min="6923" max="6923" width="42.5703125" style="9" bestFit="1" customWidth="1"/>
    <col min="6924" max="6924" width="10.85546875" style="9" bestFit="1" customWidth="1"/>
    <col min="6925" max="6925" width="26.85546875" style="9" bestFit="1" customWidth="1"/>
    <col min="6926" max="6926" width="10.85546875" style="9" bestFit="1" customWidth="1"/>
    <col min="6927" max="6927" width="47.28515625" style="9" customWidth="1"/>
    <col min="6928" max="6928" width="10.85546875" style="9" bestFit="1" customWidth="1"/>
    <col min="6929" max="6929" width="39.42578125" style="9" bestFit="1" customWidth="1"/>
    <col min="6930" max="6930" width="10.85546875" style="9" bestFit="1" customWidth="1"/>
    <col min="6931" max="6931" width="39.42578125" style="9" bestFit="1" customWidth="1"/>
    <col min="6932" max="6932" width="10.85546875" style="9" bestFit="1" customWidth="1"/>
    <col min="6933" max="6933" width="31.28515625" style="9" customWidth="1"/>
    <col min="6934" max="6934" width="10.85546875" style="9" bestFit="1" customWidth="1"/>
    <col min="6935" max="6935" width="32.7109375" style="9" bestFit="1" customWidth="1"/>
    <col min="6936" max="6936" width="10.85546875" style="9" bestFit="1" customWidth="1"/>
    <col min="6937" max="6937" width="31.28515625" style="9" customWidth="1"/>
    <col min="6938" max="6938" width="10.85546875" style="9" bestFit="1" customWidth="1"/>
    <col min="6939" max="6939" width="25.140625" style="9" bestFit="1" customWidth="1"/>
    <col min="6940" max="6940" width="10.85546875" style="9" bestFit="1" customWidth="1"/>
    <col min="6941" max="6941" width="33" style="9" customWidth="1"/>
    <col min="6942" max="6942" width="10.85546875" style="9" bestFit="1" customWidth="1"/>
    <col min="6943" max="6943" width="27.42578125" style="9" bestFit="1" customWidth="1"/>
    <col min="6944" max="6944" width="10.85546875" style="9" bestFit="1" customWidth="1"/>
    <col min="6945" max="6945" width="36.42578125" style="9" customWidth="1"/>
    <col min="6946" max="6946" width="10.85546875" style="9" bestFit="1" customWidth="1"/>
    <col min="6947" max="6947" width="32" style="9" customWidth="1"/>
    <col min="6948" max="6948" width="10.85546875" style="9" bestFit="1" customWidth="1"/>
    <col min="6949" max="7168" width="9.140625" style="9"/>
    <col min="7169" max="7169" width="47.5703125" style="9" bestFit="1" customWidth="1"/>
    <col min="7170" max="7170" width="10.85546875" style="9" bestFit="1" customWidth="1"/>
    <col min="7171" max="7171" width="37.5703125" style="9" bestFit="1" customWidth="1"/>
    <col min="7172" max="7172" width="10.85546875" style="9" bestFit="1" customWidth="1"/>
    <col min="7173" max="7173" width="34.28515625" style="9" bestFit="1" customWidth="1"/>
    <col min="7174" max="7174" width="10.85546875" style="9" bestFit="1" customWidth="1"/>
    <col min="7175" max="7175" width="38.85546875" style="9" bestFit="1" customWidth="1"/>
    <col min="7176" max="7176" width="10.85546875" style="9" bestFit="1" customWidth="1"/>
    <col min="7177" max="7177" width="36.42578125" style="9" customWidth="1"/>
    <col min="7178" max="7178" width="10.85546875" style="9" bestFit="1" customWidth="1"/>
    <col min="7179" max="7179" width="42.5703125" style="9" bestFit="1" customWidth="1"/>
    <col min="7180" max="7180" width="10.85546875" style="9" bestFit="1" customWidth="1"/>
    <col min="7181" max="7181" width="26.85546875" style="9" bestFit="1" customWidth="1"/>
    <col min="7182" max="7182" width="10.85546875" style="9" bestFit="1" customWidth="1"/>
    <col min="7183" max="7183" width="47.28515625" style="9" customWidth="1"/>
    <col min="7184" max="7184" width="10.85546875" style="9" bestFit="1" customWidth="1"/>
    <col min="7185" max="7185" width="39.42578125" style="9" bestFit="1" customWidth="1"/>
    <col min="7186" max="7186" width="10.85546875" style="9" bestFit="1" customWidth="1"/>
    <col min="7187" max="7187" width="39.42578125" style="9" bestFit="1" customWidth="1"/>
    <col min="7188" max="7188" width="10.85546875" style="9" bestFit="1" customWidth="1"/>
    <col min="7189" max="7189" width="31.28515625" style="9" customWidth="1"/>
    <col min="7190" max="7190" width="10.85546875" style="9" bestFit="1" customWidth="1"/>
    <col min="7191" max="7191" width="32.7109375" style="9" bestFit="1" customWidth="1"/>
    <col min="7192" max="7192" width="10.85546875" style="9" bestFit="1" customWidth="1"/>
    <col min="7193" max="7193" width="31.28515625" style="9" customWidth="1"/>
    <col min="7194" max="7194" width="10.85546875" style="9" bestFit="1" customWidth="1"/>
    <col min="7195" max="7195" width="25.140625" style="9" bestFit="1" customWidth="1"/>
    <col min="7196" max="7196" width="10.85546875" style="9" bestFit="1" customWidth="1"/>
    <col min="7197" max="7197" width="33" style="9" customWidth="1"/>
    <col min="7198" max="7198" width="10.85546875" style="9" bestFit="1" customWidth="1"/>
    <col min="7199" max="7199" width="27.42578125" style="9" bestFit="1" customWidth="1"/>
    <col min="7200" max="7200" width="10.85546875" style="9" bestFit="1" customWidth="1"/>
    <col min="7201" max="7201" width="36.42578125" style="9" customWidth="1"/>
    <col min="7202" max="7202" width="10.85546875" style="9" bestFit="1" customWidth="1"/>
    <col min="7203" max="7203" width="32" style="9" customWidth="1"/>
    <col min="7204" max="7204" width="10.85546875" style="9" bestFit="1" customWidth="1"/>
    <col min="7205" max="7424" width="9.140625" style="9"/>
    <col min="7425" max="7425" width="47.5703125" style="9" bestFit="1" customWidth="1"/>
    <col min="7426" max="7426" width="10.85546875" style="9" bestFit="1" customWidth="1"/>
    <col min="7427" max="7427" width="37.5703125" style="9" bestFit="1" customWidth="1"/>
    <col min="7428" max="7428" width="10.85546875" style="9" bestFit="1" customWidth="1"/>
    <col min="7429" max="7429" width="34.28515625" style="9" bestFit="1" customWidth="1"/>
    <col min="7430" max="7430" width="10.85546875" style="9" bestFit="1" customWidth="1"/>
    <col min="7431" max="7431" width="38.85546875" style="9" bestFit="1" customWidth="1"/>
    <col min="7432" max="7432" width="10.85546875" style="9" bestFit="1" customWidth="1"/>
    <col min="7433" max="7433" width="36.42578125" style="9" customWidth="1"/>
    <col min="7434" max="7434" width="10.85546875" style="9" bestFit="1" customWidth="1"/>
    <col min="7435" max="7435" width="42.5703125" style="9" bestFit="1" customWidth="1"/>
    <col min="7436" max="7436" width="10.85546875" style="9" bestFit="1" customWidth="1"/>
    <col min="7437" max="7437" width="26.85546875" style="9" bestFit="1" customWidth="1"/>
    <col min="7438" max="7438" width="10.85546875" style="9" bestFit="1" customWidth="1"/>
    <col min="7439" max="7439" width="47.28515625" style="9" customWidth="1"/>
    <col min="7440" max="7440" width="10.85546875" style="9" bestFit="1" customWidth="1"/>
    <col min="7441" max="7441" width="39.42578125" style="9" bestFit="1" customWidth="1"/>
    <col min="7442" max="7442" width="10.85546875" style="9" bestFit="1" customWidth="1"/>
    <col min="7443" max="7443" width="39.42578125" style="9" bestFit="1" customWidth="1"/>
    <col min="7444" max="7444" width="10.85546875" style="9" bestFit="1" customWidth="1"/>
    <col min="7445" max="7445" width="31.28515625" style="9" customWidth="1"/>
    <col min="7446" max="7446" width="10.85546875" style="9" bestFit="1" customWidth="1"/>
    <col min="7447" max="7447" width="32.7109375" style="9" bestFit="1" customWidth="1"/>
    <col min="7448" max="7448" width="10.85546875" style="9" bestFit="1" customWidth="1"/>
    <col min="7449" max="7449" width="31.28515625" style="9" customWidth="1"/>
    <col min="7450" max="7450" width="10.85546875" style="9" bestFit="1" customWidth="1"/>
    <col min="7451" max="7451" width="25.140625" style="9" bestFit="1" customWidth="1"/>
    <col min="7452" max="7452" width="10.85546875" style="9" bestFit="1" customWidth="1"/>
    <col min="7453" max="7453" width="33" style="9" customWidth="1"/>
    <col min="7454" max="7454" width="10.85546875" style="9" bestFit="1" customWidth="1"/>
    <col min="7455" max="7455" width="27.42578125" style="9" bestFit="1" customWidth="1"/>
    <col min="7456" max="7456" width="10.85546875" style="9" bestFit="1" customWidth="1"/>
    <col min="7457" max="7457" width="36.42578125" style="9" customWidth="1"/>
    <col min="7458" max="7458" width="10.85546875" style="9" bestFit="1" customWidth="1"/>
    <col min="7459" max="7459" width="32" style="9" customWidth="1"/>
    <col min="7460" max="7460" width="10.85546875" style="9" bestFit="1" customWidth="1"/>
    <col min="7461" max="7680" width="9.140625" style="9"/>
    <col min="7681" max="7681" width="47.5703125" style="9" bestFit="1" customWidth="1"/>
    <col min="7682" max="7682" width="10.85546875" style="9" bestFit="1" customWidth="1"/>
    <col min="7683" max="7683" width="37.5703125" style="9" bestFit="1" customWidth="1"/>
    <col min="7684" max="7684" width="10.85546875" style="9" bestFit="1" customWidth="1"/>
    <col min="7685" max="7685" width="34.28515625" style="9" bestFit="1" customWidth="1"/>
    <col min="7686" max="7686" width="10.85546875" style="9" bestFit="1" customWidth="1"/>
    <col min="7687" max="7687" width="38.85546875" style="9" bestFit="1" customWidth="1"/>
    <col min="7688" max="7688" width="10.85546875" style="9" bestFit="1" customWidth="1"/>
    <col min="7689" max="7689" width="36.42578125" style="9" customWidth="1"/>
    <col min="7690" max="7690" width="10.85546875" style="9" bestFit="1" customWidth="1"/>
    <col min="7691" max="7691" width="42.5703125" style="9" bestFit="1" customWidth="1"/>
    <col min="7692" max="7692" width="10.85546875" style="9" bestFit="1" customWidth="1"/>
    <col min="7693" max="7693" width="26.85546875" style="9" bestFit="1" customWidth="1"/>
    <col min="7694" max="7694" width="10.85546875" style="9" bestFit="1" customWidth="1"/>
    <col min="7695" max="7695" width="47.28515625" style="9" customWidth="1"/>
    <col min="7696" max="7696" width="10.85546875" style="9" bestFit="1" customWidth="1"/>
    <col min="7697" max="7697" width="39.42578125" style="9" bestFit="1" customWidth="1"/>
    <col min="7698" max="7698" width="10.85546875" style="9" bestFit="1" customWidth="1"/>
    <col min="7699" max="7699" width="39.42578125" style="9" bestFit="1" customWidth="1"/>
    <col min="7700" max="7700" width="10.85546875" style="9" bestFit="1" customWidth="1"/>
    <col min="7701" max="7701" width="31.28515625" style="9" customWidth="1"/>
    <col min="7702" max="7702" width="10.85546875" style="9" bestFit="1" customWidth="1"/>
    <col min="7703" max="7703" width="32.7109375" style="9" bestFit="1" customWidth="1"/>
    <col min="7704" max="7704" width="10.85546875" style="9" bestFit="1" customWidth="1"/>
    <col min="7705" max="7705" width="31.28515625" style="9" customWidth="1"/>
    <col min="7706" max="7706" width="10.85546875" style="9" bestFit="1" customWidth="1"/>
    <col min="7707" max="7707" width="25.140625" style="9" bestFit="1" customWidth="1"/>
    <col min="7708" max="7708" width="10.85546875" style="9" bestFit="1" customWidth="1"/>
    <col min="7709" max="7709" width="33" style="9" customWidth="1"/>
    <col min="7710" max="7710" width="10.85546875" style="9" bestFit="1" customWidth="1"/>
    <col min="7711" max="7711" width="27.42578125" style="9" bestFit="1" customWidth="1"/>
    <col min="7712" max="7712" width="10.85546875" style="9" bestFit="1" customWidth="1"/>
    <col min="7713" max="7713" width="36.42578125" style="9" customWidth="1"/>
    <col min="7714" max="7714" width="10.85546875" style="9" bestFit="1" customWidth="1"/>
    <col min="7715" max="7715" width="32" style="9" customWidth="1"/>
    <col min="7716" max="7716" width="10.85546875" style="9" bestFit="1" customWidth="1"/>
    <col min="7717" max="7936" width="9.140625" style="9"/>
    <col min="7937" max="7937" width="47.5703125" style="9" bestFit="1" customWidth="1"/>
    <col min="7938" max="7938" width="10.85546875" style="9" bestFit="1" customWidth="1"/>
    <col min="7939" max="7939" width="37.5703125" style="9" bestFit="1" customWidth="1"/>
    <col min="7940" max="7940" width="10.85546875" style="9" bestFit="1" customWidth="1"/>
    <col min="7941" max="7941" width="34.28515625" style="9" bestFit="1" customWidth="1"/>
    <col min="7942" max="7942" width="10.85546875" style="9" bestFit="1" customWidth="1"/>
    <col min="7943" max="7943" width="38.85546875" style="9" bestFit="1" customWidth="1"/>
    <col min="7944" max="7944" width="10.85546875" style="9" bestFit="1" customWidth="1"/>
    <col min="7945" max="7945" width="36.42578125" style="9" customWidth="1"/>
    <col min="7946" max="7946" width="10.85546875" style="9" bestFit="1" customWidth="1"/>
    <col min="7947" max="7947" width="42.5703125" style="9" bestFit="1" customWidth="1"/>
    <col min="7948" max="7948" width="10.85546875" style="9" bestFit="1" customWidth="1"/>
    <col min="7949" max="7949" width="26.85546875" style="9" bestFit="1" customWidth="1"/>
    <col min="7950" max="7950" width="10.85546875" style="9" bestFit="1" customWidth="1"/>
    <col min="7951" max="7951" width="47.28515625" style="9" customWidth="1"/>
    <col min="7952" max="7952" width="10.85546875" style="9" bestFit="1" customWidth="1"/>
    <col min="7953" max="7953" width="39.42578125" style="9" bestFit="1" customWidth="1"/>
    <col min="7954" max="7954" width="10.85546875" style="9" bestFit="1" customWidth="1"/>
    <col min="7955" max="7955" width="39.42578125" style="9" bestFit="1" customWidth="1"/>
    <col min="7956" max="7956" width="10.85546875" style="9" bestFit="1" customWidth="1"/>
    <col min="7957" max="7957" width="31.28515625" style="9" customWidth="1"/>
    <col min="7958" max="7958" width="10.85546875" style="9" bestFit="1" customWidth="1"/>
    <col min="7959" max="7959" width="32.7109375" style="9" bestFit="1" customWidth="1"/>
    <col min="7960" max="7960" width="10.85546875" style="9" bestFit="1" customWidth="1"/>
    <col min="7961" max="7961" width="31.28515625" style="9" customWidth="1"/>
    <col min="7962" max="7962" width="10.85546875" style="9" bestFit="1" customWidth="1"/>
    <col min="7963" max="7963" width="25.140625" style="9" bestFit="1" customWidth="1"/>
    <col min="7964" max="7964" width="10.85546875" style="9" bestFit="1" customWidth="1"/>
    <col min="7965" max="7965" width="33" style="9" customWidth="1"/>
    <col min="7966" max="7966" width="10.85546875" style="9" bestFit="1" customWidth="1"/>
    <col min="7967" max="7967" width="27.42578125" style="9" bestFit="1" customWidth="1"/>
    <col min="7968" max="7968" width="10.85546875" style="9" bestFit="1" customWidth="1"/>
    <col min="7969" max="7969" width="36.42578125" style="9" customWidth="1"/>
    <col min="7970" max="7970" width="10.85546875" style="9" bestFit="1" customWidth="1"/>
    <col min="7971" max="7971" width="32" style="9" customWidth="1"/>
    <col min="7972" max="7972" width="10.85546875" style="9" bestFit="1" customWidth="1"/>
    <col min="7973" max="8192" width="9.140625" style="9"/>
    <col min="8193" max="8193" width="47.5703125" style="9" bestFit="1" customWidth="1"/>
    <col min="8194" max="8194" width="10.85546875" style="9" bestFit="1" customWidth="1"/>
    <col min="8195" max="8195" width="37.5703125" style="9" bestFit="1" customWidth="1"/>
    <col min="8196" max="8196" width="10.85546875" style="9" bestFit="1" customWidth="1"/>
    <col min="8197" max="8197" width="34.28515625" style="9" bestFit="1" customWidth="1"/>
    <col min="8198" max="8198" width="10.85546875" style="9" bestFit="1" customWidth="1"/>
    <col min="8199" max="8199" width="38.85546875" style="9" bestFit="1" customWidth="1"/>
    <col min="8200" max="8200" width="10.85546875" style="9" bestFit="1" customWidth="1"/>
    <col min="8201" max="8201" width="36.42578125" style="9" customWidth="1"/>
    <col min="8202" max="8202" width="10.85546875" style="9" bestFit="1" customWidth="1"/>
    <col min="8203" max="8203" width="42.5703125" style="9" bestFit="1" customWidth="1"/>
    <col min="8204" max="8204" width="10.85546875" style="9" bestFit="1" customWidth="1"/>
    <col min="8205" max="8205" width="26.85546875" style="9" bestFit="1" customWidth="1"/>
    <col min="8206" max="8206" width="10.85546875" style="9" bestFit="1" customWidth="1"/>
    <col min="8207" max="8207" width="47.28515625" style="9" customWidth="1"/>
    <col min="8208" max="8208" width="10.85546875" style="9" bestFit="1" customWidth="1"/>
    <col min="8209" max="8209" width="39.42578125" style="9" bestFit="1" customWidth="1"/>
    <col min="8210" max="8210" width="10.85546875" style="9" bestFit="1" customWidth="1"/>
    <col min="8211" max="8211" width="39.42578125" style="9" bestFit="1" customWidth="1"/>
    <col min="8212" max="8212" width="10.85546875" style="9" bestFit="1" customWidth="1"/>
    <col min="8213" max="8213" width="31.28515625" style="9" customWidth="1"/>
    <col min="8214" max="8214" width="10.85546875" style="9" bestFit="1" customWidth="1"/>
    <col min="8215" max="8215" width="32.7109375" style="9" bestFit="1" customWidth="1"/>
    <col min="8216" max="8216" width="10.85546875" style="9" bestFit="1" customWidth="1"/>
    <col min="8217" max="8217" width="31.28515625" style="9" customWidth="1"/>
    <col min="8218" max="8218" width="10.85546875" style="9" bestFit="1" customWidth="1"/>
    <col min="8219" max="8219" width="25.140625" style="9" bestFit="1" customWidth="1"/>
    <col min="8220" max="8220" width="10.85546875" style="9" bestFit="1" customWidth="1"/>
    <col min="8221" max="8221" width="33" style="9" customWidth="1"/>
    <col min="8222" max="8222" width="10.85546875" style="9" bestFit="1" customWidth="1"/>
    <col min="8223" max="8223" width="27.42578125" style="9" bestFit="1" customWidth="1"/>
    <col min="8224" max="8224" width="10.85546875" style="9" bestFit="1" customWidth="1"/>
    <col min="8225" max="8225" width="36.42578125" style="9" customWidth="1"/>
    <col min="8226" max="8226" width="10.85546875" style="9" bestFit="1" customWidth="1"/>
    <col min="8227" max="8227" width="32" style="9" customWidth="1"/>
    <col min="8228" max="8228" width="10.85546875" style="9" bestFit="1" customWidth="1"/>
    <col min="8229" max="8448" width="9.140625" style="9"/>
    <col min="8449" max="8449" width="47.5703125" style="9" bestFit="1" customWidth="1"/>
    <col min="8450" max="8450" width="10.85546875" style="9" bestFit="1" customWidth="1"/>
    <col min="8451" max="8451" width="37.5703125" style="9" bestFit="1" customWidth="1"/>
    <col min="8452" max="8452" width="10.85546875" style="9" bestFit="1" customWidth="1"/>
    <col min="8453" max="8453" width="34.28515625" style="9" bestFit="1" customWidth="1"/>
    <col min="8454" max="8454" width="10.85546875" style="9" bestFit="1" customWidth="1"/>
    <col min="8455" max="8455" width="38.85546875" style="9" bestFit="1" customWidth="1"/>
    <col min="8456" max="8456" width="10.85546875" style="9" bestFit="1" customWidth="1"/>
    <col min="8457" max="8457" width="36.42578125" style="9" customWidth="1"/>
    <col min="8458" max="8458" width="10.85546875" style="9" bestFit="1" customWidth="1"/>
    <col min="8459" max="8459" width="42.5703125" style="9" bestFit="1" customWidth="1"/>
    <col min="8460" max="8460" width="10.85546875" style="9" bestFit="1" customWidth="1"/>
    <col min="8461" max="8461" width="26.85546875" style="9" bestFit="1" customWidth="1"/>
    <col min="8462" max="8462" width="10.85546875" style="9" bestFit="1" customWidth="1"/>
    <col min="8463" max="8463" width="47.28515625" style="9" customWidth="1"/>
    <col min="8464" max="8464" width="10.85546875" style="9" bestFit="1" customWidth="1"/>
    <col min="8465" max="8465" width="39.42578125" style="9" bestFit="1" customWidth="1"/>
    <col min="8466" max="8466" width="10.85546875" style="9" bestFit="1" customWidth="1"/>
    <col min="8467" max="8467" width="39.42578125" style="9" bestFit="1" customWidth="1"/>
    <col min="8468" max="8468" width="10.85546875" style="9" bestFit="1" customWidth="1"/>
    <col min="8469" max="8469" width="31.28515625" style="9" customWidth="1"/>
    <col min="8470" max="8470" width="10.85546875" style="9" bestFit="1" customWidth="1"/>
    <col min="8471" max="8471" width="32.7109375" style="9" bestFit="1" customWidth="1"/>
    <col min="8472" max="8472" width="10.85546875" style="9" bestFit="1" customWidth="1"/>
    <col min="8473" max="8473" width="31.28515625" style="9" customWidth="1"/>
    <col min="8474" max="8474" width="10.85546875" style="9" bestFit="1" customWidth="1"/>
    <col min="8475" max="8475" width="25.140625" style="9" bestFit="1" customWidth="1"/>
    <col min="8476" max="8476" width="10.85546875" style="9" bestFit="1" customWidth="1"/>
    <col min="8477" max="8477" width="33" style="9" customWidth="1"/>
    <col min="8478" max="8478" width="10.85546875" style="9" bestFit="1" customWidth="1"/>
    <col min="8479" max="8479" width="27.42578125" style="9" bestFit="1" customWidth="1"/>
    <col min="8480" max="8480" width="10.85546875" style="9" bestFit="1" customWidth="1"/>
    <col min="8481" max="8481" width="36.42578125" style="9" customWidth="1"/>
    <col min="8482" max="8482" width="10.85546875" style="9" bestFit="1" customWidth="1"/>
    <col min="8483" max="8483" width="32" style="9" customWidth="1"/>
    <col min="8484" max="8484" width="10.85546875" style="9" bestFit="1" customWidth="1"/>
    <col min="8485" max="8704" width="9.140625" style="9"/>
    <col min="8705" max="8705" width="47.5703125" style="9" bestFit="1" customWidth="1"/>
    <col min="8706" max="8706" width="10.85546875" style="9" bestFit="1" customWidth="1"/>
    <col min="8707" max="8707" width="37.5703125" style="9" bestFit="1" customWidth="1"/>
    <col min="8708" max="8708" width="10.85546875" style="9" bestFit="1" customWidth="1"/>
    <col min="8709" max="8709" width="34.28515625" style="9" bestFit="1" customWidth="1"/>
    <col min="8710" max="8710" width="10.85546875" style="9" bestFit="1" customWidth="1"/>
    <col min="8711" max="8711" width="38.85546875" style="9" bestFit="1" customWidth="1"/>
    <col min="8712" max="8712" width="10.85546875" style="9" bestFit="1" customWidth="1"/>
    <col min="8713" max="8713" width="36.42578125" style="9" customWidth="1"/>
    <col min="8714" max="8714" width="10.85546875" style="9" bestFit="1" customWidth="1"/>
    <col min="8715" max="8715" width="42.5703125" style="9" bestFit="1" customWidth="1"/>
    <col min="8716" max="8716" width="10.85546875" style="9" bestFit="1" customWidth="1"/>
    <col min="8717" max="8717" width="26.85546875" style="9" bestFit="1" customWidth="1"/>
    <col min="8718" max="8718" width="10.85546875" style="9" bestFit="1" customWidth="1"/>
    <col min="8719" max="8719" width="47.28515625" style="9" customWidth="1"/>
    <col min="8720" max="8720" width="10.85546875" style="9" bestFit="1" customWidth="1"/>
    <col min="8721" max="8721" width="39.42578125" style="9" bestFit="1" customWidth="1"/>
    <col min="8722" max="8722" width="10.85546875" style="9" bestFit="1" customWidth="1"/>
    <col min="8723" max="8723" width="39.42578125" style="9" bestFit="1" customWidth="1"/>
    <col min="8724" max="8724" width="10.85546875" style="9" bestFit="1" customWidth="1"/>
    <col min="8725" max="8725" width="31.28515625" style="9" customWidth="1"/>
    <col min="8726" max="8726" width="10.85546875" style="9" bestFit="1" customWidth="1"/>
    <col min="8727" max="8727" width="32.7109375" style="9" bestFit="1" customWidth="1"/>
    <col min="8728" max="8728" width="10.85546875" style="9" bestFit="1" customWidth="1"/>
    <col min="8729" max="8729" width="31.28515625" style="9" customWidth="1"/>
    <col min="8730" max="8730" width="10.85546875" style="9" bestFit="1" customWidth="1"/>
    <col min="8731" max="8731" width="25.140625" style="9" bestFit="1" customWidth="1"/>
    <col min="8732" max="8732" width="10.85546875" style="9" bestFit="1" customWidth="1"/>
    <col min="8733" max="8733" width="33" style="9" customWidth="1"/>
    <col min="8734" max="8734" width="10.85546875" style="9" bestFit="1" customWidth="1"/>
    <col min="8735" max="8735" width="27.42578125" style="9" bestFit="1" customWidth="1"/>
    <col min="8736" max="8736" width="10.85546875" style="9" bestFit="1" customWidth="1"/>
    <col min="8737" max="8737" width="36.42578125" style="9" customWidth="1"/>
    <col min="8738" max="8738" width="10.85546875" style="9" bestFit="1" customWidth="1"/>
    <col min="8739" max="8739" width="32" style="9" customWidth="1"/>
    <col min="8740" max="8740" width="10.85546875" style="9" bestFit="1" customWidth="1"/>
    <col min="8741" max="8960" width="9.140625" style="9"/>
    <col min="8961" max="8961" width="47.5703125" style="9" bestFit="1" customWidth="1"/>
    <col min="8962" max="8962" width="10.85546875" style="9" bestFit="1" customWidth="1"/>
    <col min="8963" max="8963" width="37.5703125" style="9" bestFit="1" customWidth="1"/>
    <col min="8964" max="8964" width="10.85546875" style="9" bestFit="1" customWidth="1"/>
    <col min="8965" max="8965" width="34.28515625" style="9" bestFit="1" customWidth="1"/>
    <col min="8966" max="8966" width="10.85546875" style="9" bestFit="1" customWidth="1"/>
    <col min="8967" max="8967" width="38.85546875" style="9" bestFit="1" customWidth="1"/>
    <col min="8968" max="8968" width="10.85546875" style="9" bestFit="1" customWidth="1"/>
    <col min="8969" max="8969" width="36.42578125" style="9" customWidth="1"/>
    <col min="8970" max="8970" width="10.85546875" style="9" bestFit="1" customWidth="1"/>
    <col min="8971" max="8971" width="42.5703125" style="9" bestFit="1" customWidth="1"/>
    <col min="8972" max="8972" width="10.85546875" style="9" bestFit="1" customWidth="1"/>
    <col min="8973" max="8973" width="26.85546875" style="9" bestFit="1" customWidth="1"/>
    <col min="8974" max="8974" width="10.85546875" style="9" bestFit="1" customWidth="1"/>
    <col min="8975" max="8975" width="47.28515625" style="9" customWidth="1"/>
    <col min="8976" max="8976" width="10.85546875" style="9" bestFit="1" customWidth="1"/>
    <col min="8977" max="8977" width="39.42578125" style="9" bestFit="1" customWidth="1"/>
    <col min="8978" max="8978" width="10.85546875" style="9" bestFit="1" customWidth="1"/>
    <col min="8979" max="8979" width="39.42578125" style="9" bestFit="1" customWidth="1"/>
    <col min="8980" max="8980" width="10.85546875" style="9" bestFit="1" customWidth="1"/>
    <col min="8981" max="8981" width="31.28515625" style="9" customWidth="1"/>
    <col min="8982" max="8982" width="10.85546875" style="9" bestFit="1" customWidth="1"/>
    <col min="8983" max="8983" width="32.7109375" style="9" bestFit="1" customWidth="1"/>
    <col min="8984" max="8984" width="10.85546875" style="9" bestFit="1" customWidth="1"/>
    <col min="8985" max="8985" width="31.28515625" style="9" customWidth="1"/>
    <col min="8986" max="8986" width="10.85546875" style="9" bestFit="1" customWidth="1"/>
    <col min="8987" max="8987" width="25.140625" style="9" bestFit="1" customWidth="1"/>
    <col min="8988" max="8988" width="10.85546875" style="9" bestFit="1" customWidth="1"/>
    <col min="8989" max="8989" width="33" style="9" customWidth="1"/>
    <col min="8990" max="8990" width="10.85546875" style="9" bestFit="1" customWidth="1"/>
    <col min="8991" max="8991" width="27.42578125" style="9" bestFit="1" customWidth="1"/>
    <col min="8992" max="8992" width="10.85546875" style="9" bestFit="1" customWidth="1"/>
    <col min="8993" max="8993" width="36.42578125" style="9" customWidth="1"/>
    <col min="8994" max="8994" width="10.85546875" style="9" bestFit="1" customWidth="1"/>
    <col min="8995" max="8995" width="32" style="9" customWidth="1"/>
    <col min="8996" max="8996" width="10.85546875" style="9" bestFit="1" customWidth="1"/>
    <col min="8997" max="9216" width="9.140625" style="9"/>
    <col min="9217" max="9217" width="47.5703125" style="9" bestFit="1" customWidth="1"/>
    <col min="9218" max="9218" width="10.85546875" style="9" bestFit="1" customWidth="1"/>
    <col min="9219" max="9219" width="37.5703125" style="9" bestFit="1" customWidth="1"/>
    <col min="9220" max="9220" width="10.85546875" style="9" bestFit="1" customWidth="1"/>
    <col min="9221" max="9221" width="34.28515625" style="9" bestFit="1" customWidth="1"/>
    <col min="9222" max="9222" width="10.85546875" style="9" bestFit="1" customWidth="1"/>
    <col min="9223" max="9223" width="38.85546875" style="9" bestFit="1" customWidth="1"/>
    <col min="9224" max="9224" width="10.85546875" style="9" bestFit="1" customWidth="1"/>
    <col min="9225" max="9225" width="36.42578125" style="9" customWidth="1"/>
    <col min="9226" max="9226" width="10.85546875" style="9" bestFit="1" customWidth="1"/>
    <col min="9227" max="9227" width="42.5703125" style="9" bestFit="1" customWidth="1"/>
    <col min="9228" max="9228" width="10.85546875" style="9" bestFit="1" customWidth="1"/>
    <col min="9229" max="9229" width="26.85546875" style="9" bestFit="1" customWidth="1"/>
    <col min="9230" max="9230" width="10.85546875" style="9" bestFit="1" customWidth="1"/>
    <col min="9231" max="9231" width="47.28515625" style="9" customWidth="1"/>
    <col min="9232" max="9232" width="10.85546875" style="9" bestFit="1" customWidth="1"/>
    <col min="9233" max="9233" width="39.42578125" style="9" bestFit="1" customWidth="1"/>
    <col min="9234" max="9234" width="10.85546875" style="9" bestFit="1" customWidth="1"/>
    <col min="9235" max="9235" width="39.42578125" style="9" bestFit="1" customWidth="1"/>
    <col min="9236" max="9236" width="10.85546875" style="9" bestFit="1" customWidth="1"/>
    <col min="9237" max="9237" width="31.28515625" style="9" customWidth="1"/>
    <col min="9238" max="9238" width="10.85546875" style="9" bestFit="1" customWidth="1"/>
    <col min="9239" max="9239" width="32.7109375" style="9" bestFit="1" customWidth="1"/>
    <col min="9240" max="9240" width="10.85546875" style="9" bestFit="1" customWidth="1"/>
    <col min="9241" max="9241" width="31.28515625" style="9" customWidth="1"/>
    <col min="9242" max="9242" width="10.85546875" style="9" bestFit="1" customWidth="1"/>
    <col min="9243" max="9243" width="25.140625" style="9" bestFit="1" customWidth="1"/>
    <col min="9244" max="9244" width="10.85546875" style="9" bestFit="1" customWidth="1"/>
    <col min="9245" max="9245" width="33" style="9" customWidth="1"/>
    <col min="9246" max="9246" width="10.85546875" style="9" bestFit="1" customWidth="1"/>
    <col min="9247" max="9247" width="27.42578125" style="9" bestFit="1" customWidth="1"/>
    <col min="9248" max="9248" width="10.85546875" style="9" bestFit="1" customWidth="1"/>
    <col min="9249" max="9249" width="36.42578125" style="9" customWidth="1"/>
    <col min="9250" max="9250" width="10.85546875" style="9" bestFit="1" customWidth="1"/>
    <col min="9251" max="9251" width="32" style="9" customWidth="1"/>
    <col min="9252" max="9252" width="10.85546875" style="9" bestFit="1" customWidth="1"/>
    <col min="9253" max="9472" width="9.140625" style="9"/>
    <col min="9473" max="9473" width="47.5703125" style="9" bestFit="1" customWidth="1"/>
    <col min="9474" max="9474" width="10.85546875" style="9" bestFit="1" customWidth="1"/>
    <col min="9475" max="9475" width="37.5703125" style="9" bestFit="1" customWidth="1"/>
    <col min="9476" max="9476" width="10.85546875" style="9" bestFit="1" customWidth="1"/>
    <col min="9477" max="9477" width="34.28515625" style="9" bestFit="1" customWidth="1"/>
    <col min="9478" max="9478" width="10.85546875" style="9" bestFit="1" customWidth="1"/>
    <col min="9479" max="9479" width="38.85546875" style="9" bestFit="1" customWidth="1"/>
    <col min="9480" max="9480" width="10.85546875" style="9" bestFit="1" customWidth="1"/>
    <col min="9481" max="9481" width="36.42578125" style="9" customWidth="1"/>
    <col min="9482" max="9482" width="10.85546875" style="9" bestFit="1" customWidth="1"/>
    <col min="9483" max="9483" width="42.5703125" style="9" bestFit="1" customWidth="1"/>
    <col min="9484" max="9484" width="10.85546875" style="9" bestFit="1" customWidth="1"/>
    <col min="9485" max="9485" width="26.85546875" style="9" bestFit="1" customWidth="1"/>
    <col min="9486" max="9486" width="10.85546875" style="9" bestFit="1" customWidth="1"/>
    <col min="9487" max="9487" width="47.28515625" style="9" customWidth="1"/>
    <col min="9488" max="9488" width="10.85546875" style="9" bestFit="1" customWidth="1"/>
    <col min="9489" max="9489" width="39.42578125" style="9" bestFit="1" customWidth="1"/>
    <col min="9490" max="9490" width="10.85546875" style="9" bestFit="1" customWidth="1"/>
    <col min="9491" max="9491" width="39.42578125" style="9" bestFit="1" customWidth="1"/>
    <col min="9492" max="9492" width="10.85546875" style="9" bestFit="1" customWidth="1"/>
    <col min="9493" max="9493" width="31.28515625" style="9" customWidth="1"/>
    <col min="9494" max="9494" width="10.85546875" style="9" bestFit="1" customWidth="1"/>
    <col min="9495" max="9495" width="32.7109375" style="9" bestFit="1" customWidth="1"/>
    <col min="9496" max="9496" width="10.85546875" style="9" bestFit="1" customWidth="1"/>
    <col min="9497" max="9497" width="31.28515625" style="9" customWidth="1"/>
    <col min="9498" max="9498" width="10.85546875" style="9" bestFit="1" customWidth="1"/>
    <col min="9499" max="9499" width="25.140625" style="9" bestFit="1" customWidth="1"/>
    <col min="9500" max="9500" width="10.85546875" style="9" bestFit="1" customWidth="1"/>
    <col min="9501" max="9501" width="33" style="9" customWidth="1"/>
    <col min="9502" max="9502" width="10.85546875" style="9" bestFit="1" customWidth="1"/>
    <col min="9503" max="9503" width="27.42578125" style="9" bestFit="1" customWidth="1"/>
    <col min="9504" max="9504" width="10.85546875" style="9" bestFit="1" customWidth="1"/>
    <col min="9505" max="9505" width="36.42578125" style="9" customWidth="1"/>
    <col min="9506" max="9506" width="10.85546875" style="9" bestFit="1" customWidth="1"/>
    <col min="9507" max="9507" width="32" style="9" customWidth="1"/>
    <col min="9508" max="9508" width="10.85546875" style="9" bestFit="1" customWidth="1"/>
    <col min="9509" max="9728" width="9.140625" style="9"/>
    <col min="9729" max="9729" width="47.5703125" style="9" bestFit="1" customWidth="1"/>
    <col min="9730" max="9730" width="10.85546875" style="9" bestFit="1" customWidth="1"/>
    <col min="9731" max="9731" width="37.5703125" style="9" bestFit="1" customWidth="1"/>
    <col min="9732" max="9732" width="10.85546875" style="9" bestFit="1" customWidth="1"/>
    <col min="9733" max="9733" width="34.28515625" style="9" bestFit="1" customWidth="1"/>
    <col min="9734" max="9734" width="10.85546875" style="9" bestFit="1" customWidth="1"/>
    <col min="9735" max="9735" width="38.85546875" style="9" bestFit="1" customWidth="1"/>
    <col min="9736" max="9736" width="10.85546875" style="9" bestFit="1" customWidth="1"/>
    <col min="9737" max="9737" width="36.42578125" style="9" customWidth="1"/>
    <col min="9738" max="9738" width="10.85546875" style="9" bestFit="1" customWidth="1"/>
    <col min="9739" max="9739" width="42.5703125" style="9" bestFit="1" customWidth="1"/>
    <col min="9740" max="9740" width="10.85546875" style="9" bestFit="1" customWidth="1"/>
    <col min="9741" max="9741" width="26.85546875" style="9" bestFit="1" customWidth="1"/>
    <col min="9742" max="9742" width="10.85546875" style="9" bestFit="1" customWidth="1"/>
    <col min="9743" max="9743" width="47.28515625" style="9" customWidth="1"/>
    <col min="9744" max="9744" width="10.85546875" style="9" bestFit="1" customWidth="1"/>
    <col min="9745" max="9745" width="39.42578125" style="9" bestFit="1" customWidth="1"/>
    <col min="9746" max="9746" width="10.85546875" style="9" bestFit="1" customWidth="1"/>
    <col min="9747" max="9747" width="39.42578125" style="9" bestFit="1" customWidth="1"/>
    <col min="9748" max="9748" width="10.85546875" style="9" bestFit="1" customWidth="1"/>
    <col min="9749" max="9749" width="31.28515625" style="9" customWidth="1"/>
    <col min="9750" max="9750" width="10.85546875" style="9" bestFit="1" customWidth="1"/>
    <col min="9751" max="9751" width="32.7109375" style="9" bestFit="1" customWidth="1"/>
    <col min="9752" max="9752" width="10.85546875" style="9" bestFit="1" customWidth="1"/>
    <col min="9753" max="9753" width="31.28515625" style="9" customWidth="1"/>
    <col min="9754" max="9754" width="10.85546875" style="9" bestFit="1" customWidth="1"/>
    <col min="9755" max="9755" width="25.140625" style="9" bestFit="1" customWidth="1"/>
    <col min="9756" max="9756" width="10.85546875" style="9" bestFit="1" customWidth="1"/>
    <col min="9757" max="9757" width="33" style="9" customWidth="1"/>
    <col min="9758" max="9758" width="10.85546875" style="9" bestFit="1" customWidth="1"/>
    <col min="9759" max="9759" width="27.42578125" style="9" bestFit="1" customWidth="1"/>
    <col min="9760" max="9760" width="10.85546875" style="9" bestFit="1" customWidth="1"/>
    <col min="9761" max="9761" width="36.42578125" style="9" customWidth="1"/>
    <col min="9762" max="9762" width="10.85546875" style="9" bestFit="1" customWidth="1"/>
    <col min="9763" max="9763" width="32" style="9" customWidth="1"/>
    <col min="9764" max="9764" width="10.85546875" style="9" bestFit="1" customWidth="1"/>
    <col min="9765" max="9984" width="9.140625" style="9"/>
    <col min="9985" max="9985" width="47.5703125" style="9" bestFit="1" customWidth="1"/>
    <col min="9986" max="9986" width="10.85546875" style="9" bestFit="1" customWidth="1"/>
    <col min="9987" max="9987" width="37.5703125" style="9" bestFit="1" customWidth="1"/>
    <col min="9988" max="9988" width="10.85546875" style="9" bestFit="1" customWidth="1"/>
    <col min="9989" max="9989" width="34.28515625" style="9" bestFit="1" customWidth="1"/>
    <col min="9990" max="9990" width="10.85546875" style="9" bestFit="1" customWidth="1"/>
    <col min="9991" max="9991" width="38.85546875" style="9" bestFit="1" customWidth="1"/>
    <col min="9992" max="9992" width="10.85546875" style="9" bestFit="1" customWidth="1"/>
    <col min="9993" max="9993" width="36.42578125" style="9" customWidth="1"/>
    <col min="9994" max="9994" width="10.85546875" style="9" bestFit="1" customWidth="1"/>
    <col min="9995" max="9995" width="42.5703125" style="9" bestFit="1" customWidth="1"/>
    <col min="9996" max="9996" width="10.85546875" style="9" bestFit="1" customWidth="1"/>
    <col min="9997" max="9997" width="26.85546875" style="9" bestFit="1" customWidth="1"/>
    <col min="9998" max="9998" width="10.85546875" style="9" bestFit="1" customWidth="1"/>
    <col min="9999" max="9999" width="47.28515625" style="9" customWidth="1"/>
    <col min="10000" max="10000" width="10.85546875" style="9" bestFit="1" customWidth="1"/>
    <col min="10001" max="10001" width="39.42578125" style="9" bestFit="1" customWidth="1"/>
    <col min="10002" max="10002" width="10.85546875" style="9" bestFit="1" customWidth="1"/>
    <col min="10003" max="10003" width="39.42578125" style="9" bestFit="1" customWidth="1"/>
    <col min="10004" max="10004" width="10.85546875" style="9" bestFit="1" customWidth="1"/>
    <col min="10005" max="10005" width="31.28515625" style="9" customWidth="1"/>
    <col min="10006" max="10006" width="10.85546875" style="9" bestFit="1" customWidth="1"/>
    <col min="10007" max="10007" width="32.7109375" style="9" bestFit="1" customWidth="1"/>
    <col min="10008" max="10008" width="10.85546875" style="9" bestFit="1" customWidth="1"/>
    <col min="10009" max="10009" width="31.28515625" style="9" customWidth="1"/>
    <col min="10010" max="10010" width="10.85546875" style="9" bestFit="1" customWidth="1"/>
    <col min="10011" max="10011" width="25.140625" style="9" bestFit="1" customWidth="1"/>
    <col min="10012" max="10012" width="10.85546875" style="9" bestFit="1" customWidth="1"/>
    <col min="10013" max="10013" width="33" style="9" customWidth="1"/>
    <col min="10014" max="10014" width="10.85546875" style="9" bestFit="1" customWidth="1"/>
    <col min="10015" max="10015" width="27.42578125" style="9" bestFit="1" customWidth="1"/>
    <col min="10016" max="10016" width="10.85546875" style="9" bestFit="1" customWidth="1"/>
    <col min="10017" max="10017" width="36.42578125" style="9" customWidth="1"/>
    <col min="10018" max="10018" width="10.85546875" style="9" bestFit="1" customWidth="1"/>
    <col min="10019" max="10019" width="32" style="9" customWidth="1"/>
    <col min="10020" max="10020" width="10.85546875" style="9" bestFit="1" customWidth="1"/>
    <col min="10021" max="10240" width="9.140625" style="9"/>
    <col min="10241" max="10241" width="47.5703125" style="9" bestFit="1" customWidth="1"/>
    <col min="10242" max="10242" width="10.85546875" style="9" bestFit="1" customWidth="1"/>
    <col min="10243" max="10243" width="37.5703125" style="9" bestFit="1" customWidth="1"/>
    <col min="10244" max="10244" width="10.85546875" style="9" bestFit="1" customWidth="1"/>
    <col min="10245" max="10245" width="34.28515625" style="9" bestFit="1" customWidth="1"/>
    <col min="10246" max="10246" width="10.85546875" style="9" bestFit="1" customWidth="1"/>
    <col min="10247" max="10247" width="38.85546875" style="9" bestFit="1" customWidth="1"/>
    <col min="10248" max="10248" width="10.85546875" style="9" bestFit="1" customWidth="1"/>
    <col min="10249" max="10249" width="36.42578125" style="9" customWidth="1"/>
    <col min="10250" max="10250" width="10.85546875" style="9" bestFit="1" customWidth="1"/>
    <col min="10251" max="10251" width="42.5703125" style="9" bestFit="1" customWidth="1"/>
    <col min="10252" max="10252" width="10.85546875" style="9" bestFit="1" customWidth="1"/>
    <col min="10253" max="10253" width="26.85546875" style="9" bestFit="1" customWidth="1"/>
    <col min="10254" max="10254" width="10.85546875" style="9" bestFit="1" customWidth="1"/>
    <col min="10255" max="10255" width="47.28515625" style="9" customWidth="1"/>
    <col min="10256" max="10256" width="10.85546875" style="9" bestFit="1" customWidth="1"/>
    <col min="10257" max="10257" width="39.42578125" style="9" bestFit="1" customWidth="1"/>
    <col min="10258" max="10258" width="10.85546875" style="9" bestFit="1" customWidth="1"/>
    <col min="10259" max="10259" width="39.42578125" style="9" bestFit="1" customWidth="1"/>
    <col min="10260" max="10260" width="10.85546875" style="9" bestFit="1" customWidth="1"/>
    <col min="10261" max="10261" width="31.28515625" style="9" customWidth="1"/>
    <col min="10262" max="10262" width="10.85546875" style="9" bestFit="1" customWidth="1"/>
    <col min="10263" max="10263" width="32.7109375" style="9" bestFit="1" customWidth="1"/>
    <col min="10264" max="10264" width="10.85546875" style="9" bestFit="1" customWidth="1"/>
    <col min="10265" max="10265" width="31.28515625" style="9" customWidth="1"/>
    <col min="10266" max="10266" width="10.85546875" style="9" bestFit="1" customWidth="1"/>
    <col min="10267" max="10267" width="25.140625" style="9" bestFit="1" customWidth="1"/>
    <col min="10268" max="10268" width="10.85546875" style="9" bestFit="1" customWidth="1"/>
    <col min="10269" max="10269" width="33" style="9" customWidth="1"/>
    <col min="10270" max="10270" width="10.85546875" style="9" bestFit="1" customWidth="1"/>
    <col min="10271" max="10271" width="27.42578125" style="9" bestFit="1" customWidth="1"/>
    <col min="10272" max="10272" width="10.85546875" style="9" bestFit="1" customWidth="1"/>
    <col min="10273" max="10273" width="36.42578125" style="9" customWidth="1"/>
    <col min="10274" max="10274" width="10.85546875" style="9" bestFit="1" customWidth="1"/>
    <col min="10275" max="10275" width="32" style="9" customWidth="1"/>
    <col min="10276" max="10276" width="10.85546875" style="9" bestFit="1" customWidth="1"/>
    <col min="10277" max="10496" width="9.140625" style="9"/>
    <col min="10497" max="10497" width="47.5703125" style="9" bestFit="1" customWidth="1"/>
    <col min="10498" max="10498" width="10.85546875" style="9" bestFit="1" customWidth="1"/>
    <col min="10499" max="10499" width="37.5703125" style="9" bestFit="1" customWidth="1"/>
    <col min="10500" max="10500" width="10.85546875" style="9" bestFit="1" customWidth="1"/>
    <col min="10501" max="10501" width="34.28515625" style="9" bestFit="1" customWidth="1"/>
    <col min="10502" max="10502" width="10.85546875" style="9" bestFit="1" customWidth="1"/>
    <col min="10503" max="10503" width="38.85546875" style="9" bestFit="1" customWidth="1"/>
    <col min="10504" max="10504" width="10.85546875" style="9" bestFit="1" customWidth="1"/>
    <col min="10505" max="10505" width="36.42578125" style="9" customWidth="1"/>
    <col min="10506" max="10506" width="10.85546875" style="9" bestFit="1" customWidth="1"/>
    <col min="10507" max="10507" width="42.5703125" style="9" bestFit="1" customWidth="1"/>
    <col min="10508" max="10508" width="10.85546875" style="9" bestFit="1" customWidth="1"/>
    <col min="10509" max="10509" width="26.85546875" style="9" bestFit="1" customWidth="1"/>
    <col min="10510" max="10510" width="10.85546875" style="9" bestFit="1" customWidth="1"/>
    <col min="10511" max="10511" width="47.28515625" style="9" customWidth="1"/>
    <col min="10512" max="10512" width="10.85546875" style="9" bestFit="1" customWidth="1"/>
    <col min="10513" max="10513" width="39.42578125" style="9" bestFit="1" customWidth="1"/>
    <col min="10514" max="10514" width="10.85546875" style="9" bestFit="1" customWidth="1"/>
    <col min="10515" max="10515" width="39.42578125" style="9" bestFit="1" customWidth="1"/>
    <col min="10516" max="10516" width="10.85546875" style="9" bestFit="1" customWidth="1"/>
    <col min="10517" max="10517" width="31.28515625" style="9" customWidth="1"/>
    <col min="10518" max="10518" width="10.85546875" style="9" bestFit="1" customWidth="1"/>
    <col min="10519" max="10519" width="32.7109375" style="9" bestFit="1" customWidth="1"/>
    <col min="10520" max="10520" width="10.85546875" style="9" bestFit="1" customWidth="1"/>
    <col min="10521" max="10521" width="31.28515625" style="9" customWidth="1"/>
    <col min="10522" max="10522" width="10.85546875" style="9" bestFit="1" customWidth="1"/>
    <col min="10523" max="10523" width="25.140625" style="9" bestFit="1" customWidth="1"/>
    <col min="10524" max="10524" width="10.85546875" style="9" bestFit="1" customWidth="1"/>
    <col min="10525" max="10525" width="33" style="9" customWidth="1"/>
    <col min="10526" max="10526" width="10.85546875" style="9" bestFit="1" customWidth="1"/>
    <col min="10527" max="10527" width="27.42578125" style="9" bestFit="1" customWidth="1"/>
    <col min="10528" max="10528" width="10.85546875" style="9" bestFit="1" customWidth="1"/>
    <col min="10529" max="10529" width="36.42578125" style="9" customWidth="1"/>
    <col min="10530" max="10530" width="10.85546875" style="9" bestFit="1" customWidth="1"/>
    <col min="10531" max="10531" width="32" style="9" customWidth="1"/>
    <col min="10532" max="10532" width="10.85546875" style="9" bestFit="1" customWidth="1"/>
    <col min="10533" max="10752" width="9.140625" style="9"/>
    <col min="10753" max="10753" width="47.5703125" style="9" bestFit="1" customWidth="1"/>
    <col min="10754" max="10754" width="10.85546875" style="9" bestFit="1" customWidth="1"/>
    <col min="10755" max="10755" width="37.5703125" style="9" bestFit="1" customWidth="1"/>
    <col min="10756" max="10756" width="10.85546875" style="9" bestFit="1" customWidth="1"/>
    <col min="10757" max="10757" width="34.28515625" style="9" bestFit="1" customWidth="1"/>
    <col min="10758" max="10758" width="10.85546875" style="9" bestFit="1" customWidth="1"/>
    <col min="10759" max="10759" width="38.85546875" style="9" bestFit="1" customWidth="1"/>
    <col min="10760" max="10760" width="10.85546875" style="9" bestFit="1" customWidth="1"/>
    <col min="10761" max="10761" width="36.42578125" style="9" customWidth="1"/>
    <col min="10762" max="10762" width="10.85546875" style="9" bestFit="1" customWidth="1"/>
    <col min="10763" max="10763" width="42.5703125" style="9" bestFit="1" customWidth="1"/>
    <col min="10764" max="10764" width="10.85546875" style="9" bestFit="1" customWidth="1"/>
    <col min="10765" max="10765" width="26.85546875" style="9" bestFit="1" customWidth="1"/>
    <col min="10766" max="10766" width="10.85546875" style="9" bestFit="1" customWidth="1"/>
    <col min="10767" max="10767" width="47.28515625" style="9" customWidth="1"/>
    <col min="10768" max="10768" width="10.85546875" style="9" bestFit="1" customWidth="1"/>
    <col min="10769" max="10769" width="39.42578125" style="9" bestFit="1" customWidth="1"/>
    <col min="10770" max="10770" width="10.85546875" style="9" bestFit="1" customWidth="1"/>
    <col min="10771" max="10771" width="39.42578125" style="9" bestFit="1" customWidth="1"/>
    <col min="10772" max="10772" width="10.85546875" style="9" bestFit="1" customWidth="1"/>
    <col min="10773" max="10773" width="31.28515625" style="9" customWidth="1"/>
    <col min="10774" max="10774" width="10.85546875" style="9" bestFit="1" customWidth="1"/>
    <col min="10775" max="10775" width="32.7109375" style="9" bestFit="1" customWidth="1"/>
    <col min="10776" max="10776" width="10.85546875" style="9" bestFit="1" customWidth="1"/>
    <col min="10777" max="10777" width="31.28515625" style="9" customWidth="1"/>
    <col min="10778" max="10778" width="10.85546875" style="9" bestFit="1" customWidth="1"/>
    <col min="10779" max="10779" width="25.140625" style="9" bestFit="1" customWidth="1"/>
    <col min="10780" max="10780" width="10.85546875" style="9" bestFit="1" customWidth="1"/>
    <col min="10781" max="10781" width="33" style="9" customWidth="1"/>
    <col min="10782" max="10782" width="10.85546875" style="9" bestFit="1" customWidth="1"/>
    <col min="10783" max="10783" width="27.42578125" style="9" bestFit="1" customWidth="1"/>
    <col min="10784" max="10784" width="10.85546875" style="9" bestFit="1" customWidth="1"/>
    <col min="10785" max="10785" width="36.42578125" style="9" customWidth="1"/>
    <col min="10786" max="10786" width="10.85546875" style="9" bestFit="1" customWidth="1"/>
    <col min="10787" max="10787" width="32" style="9" customWidth="1"/>
    <col min="10788" max="10788" width="10.85546875" style="9" bestFit="1" customWidth="1"/>
    <col min="10789" max="11008" width="9.140625" style="9"/>
    <col min="11009" max="11009" width="47.5703125" style="9" bestFit="1" customWidth="1"/>
    <col min="11010" max="11010" width="10.85546875" style="9" bestFit="1" customWidth="1"/>
    <col min="11011" max="11011" width="37.5703125" style="9" bestFit="1" customWidth="1"/>
    <col min="11012" max="11012" width="10.85546875" style="9" bestFit="1" customWidth="1"/>
    <col min="11013" max="11013" width="34.28515625" style="9" bestFit="1" customWidth="1"/>
    <col min="11014" max="11014" width="10.85546875" style="9" bestFit="1" customWidth="1"/>
    <col min="11015" max="11015" width="38.85546875" style="9" bestFit="1" customWidth="1"/>
    <col min="11016" max="11016" width="10.85546875" style="9" bestFit="1" customWidth="1"/>
    <col min="11017" max="11017" width="36.42578125" style="9" customWidth="1"/>
    <col min="11018" max="11018" width="10.85546875" style="9" bestFit="1" customWidth="1"/>
    <col min="11019" max="11019" width="42.5703125" style="9" bestFit="1" customWidth="1"/>
    <col min="11020" max="11020" width="10.85546875" style="9" bestFit="1" customWidth="1"/>
    <col min="11021" max="11021" width="26.85546875" style="9" bestFit="1" customWidth="1"/>
    <col min="11022" max="11022" width="10.85546875" style="9" bestFit="1" customWidth="1"/>
    <col min="11023" max="11023" width="47.28515625" style="9" customWidth="1"/>
    <col min="11024" max="11024" width="10.85546875" style="9" bestFit="1" customWidth="1"/>
    <col min="11025" max="11025" width="39.42578125" style="9" bestFit="1" customWidth="1"/>
    <col min="11026" max="11026" width="10.85546875" style="9" bestFit="1" customWidth="1"/>
    <col min="11027" max="11027" width="39.42578125" style="9" bestFit="1" customWidth="1"/>
    <col min="11028" max="11028" width="10.85546875" style="9" bestFit="1" customWidth="1"/>
    <col min="11029" max="11029" width="31.28515625" style="9" customWidth="1"/>
    <col min="11030" max="11030" width="10.85546875" style="9" bestFit="1" customWidth="1"/>
    <col min="11031" max="11031" width="32.7109375" style="9" bestFit="1" customWidth="1"/>
    <col min="11032" max="11032" width="10.85546875" style="9" bestFit="1" customWidth="1"/>
    <col min="11033" max="11033" width="31.28515625" style="9" customWidth="1"/>
    <col min="11034" max="11034" width="10.85546875" style="9" bestFit="1" customWidth="1"/>
    <col min="11035" max="11035" width="25.140625" style="9" bestFit="1" customWidth="1"/>
    <col min="11036" max="11036" width="10.85546875" style="9" bestFit="1" customWidth="1"/>
    <col min="11037" max="11037" width="33" style="9" customWidth="1"/>
    <col min="11038" max="11038" width="10.85546875" style="9" bestFit="1" customWidth="1"/>
    <col min="11039" max="11039" width="27.42578125" style="9" bestFit="1" customWidth="1"/>
    <col min="11040" max="11040" width="10.85546875" style="9" bestFit="1" customWidth="1"/>
    <col min="11041" max="11041" width="36.42578125" style="9" customWidth="1"/>
    <col min="11042" max="11042" width="10.85546875" style="9" bestFit="1" customWidth="1"/>
    <col min="11043" max="11043" width="32" style="9" customWidth="1"/>
    <col min="11044" max="11044" width="10.85546875" style="9" bestFit="1" customWidth="1"/>
    <col min="11045" max="11264" width="9.140625" style="9"/>
    <col min="11265" max="11265" width="47.5703125" style="9" bestFit="1" customWidth="1"/>
    <col min="11266" max="11266" width="10.85546875" style="9" bestFit="1" customWidth="1"/>
    <col min="11267" max="11267" width="37.5703125" style="9" bestFit="1" customWidth="1"/>
    <col min="11268" max="11268" width="10.85546875" style="9" bestFit="1" customWidth="1"/>
    <col min="11269" max="11269" width="34.28515625" style="9" bestFit="1" customWidth="1"/>
    <col min="11270" max="11270" width="10.85546875" style="9" bestFit="1" customWidth="1"/>
    <col min="11271" max="11271" width="38.85546875" style="9" bestFit="1" customWidth="1"/>
    <col min="11272" max="11272" width="10.85546875" style="9" bestFit="1" customWidth="1"/>
    <col min="11273" max="11273" width="36.42578125" style="9" customWidth="1"/>
    <col min="11274" max="11274" width="10.85546875" style="9" bestFit="1" customWidth="1"/>
    <col min="11275" max="11275" width="42.5703125" style="9" bestFit="1" customWidth="1"/>
    <col min="11276" max="11276" width="10.85546875" style="9" bestFit="1" customWidth="1"/>
    <col min="11277" max="11277" width="26.85546875" style="9" bestFit="1" customWidth="1"/>
    <col min="11278" max="11278" width="10.85546875" style="9" bestFit="1" customWidth="1"/>
    <col min="11279" max="11279" width="47.28515625" style="9" customWidth="1"/>
    <col min="11280" max="11280" width="10.85546875" style="9" bestFit="1" customWidth="1"/>
    <col min="11281" max="11281" width="39.42578125" style="9" bestFit="1" customWidth="1"/>
    <col min="11282" max="11282" width="10.85546875" style="9" bestFit="1" customWidth="1"/>
    <col min="11283" max="11283" width="39.42578125" style="9" bestFit="1" customWidth="1"/>
    <col min="11284" max="11284" width="10.85546875" style="9" bestFit="1" customWidth="1"/>
    <col min="11285" max="11285" width="31.28515625" style="9" customWidth="1"/>
    <col min="11286" max="11286" width="10.85546875" style="9" bestFit="1" customWidth="1"/>
    <col min="11287" max="11287" width="32.7109375" style="9" bestFit="1" customWidth="1"/>
    <col min="11288" max="11288" width="10.85546875" style="9" bestFit="1" customWidth="1"/>
    <col min="11289" max="11289" width="31.28515625" style="9" customWidth="1"/>
    <col min="11290" max="11290" width="10.85546875" style="9" bestFit="1" customWidth="1"/>
    <col min="11291" max="11291" width="25.140625" style="9" bestFit="1" customWidth="1"/>
    <col min="11292" max="11292" width="10.85546875" style="9" bestFit="1" customWidth="1"/>
    <col min="11293" max="11293" width="33" style="9" customWidth="1"/>
    <col min="11294" max="11294" width="10.85546875" style="9" bestFit="1" customWidth="1"/>
    <col min="11295" max="11295" width="27.42578125" style="9" bestFit="1" customWidth="1"/>
    <col min="11296" max="11296" width="10.85546875" style="9" bestFit="1" customWidth="1"/>
    <col min="11297" max="11297" width="36.42578125" style="9" customWidth="1"/>
    <col min="11298" max="11298" width="10.85546875" style="9" bestFit="1" customWidth="1"/>
    <col min="11299" max="11299" width="32" style="9" customWidth="1"/>
    <col min="11300" max="11300" width="10.85546875" style="9" bestFit="1" customWidth="1"/>
    <col min="11301" max="11520" width="9.140625" style="9"/>
    <col min="11521" max="11521" width="47.5703125" style="9" bestFit="1" customWidth="1"/>
    <col min="11522" max="11522" width="10.85546875" style="9" bestFit="1" customWidth="1"/>
    <col min="11523" max="11523" width="37.5703125" style="9" bestFit="1" customWidth="1"/>
    <col min="11524" max="11524" width="10.85546875" style="9" bestFit="1" customWidth="1"/>
    <col min="11525" max="11525" width="34.28515625" style="9" bestFit="1" customWidth="1"/>
    <col min="11526" max="11526" width="10.85546875" style="9" bestFit="1" customWidth="1"/>
    <col min="11527" max="11527" width="38.85546875" style="9" bestFit="1" customWidth="1"/>
    <col min="11528" max="11528" width="10.85546875" style="9" bestFit="1" customWidth="1"/>
    <col min="11529" max="11529" width="36.42578125" style="9" customWidth="1"/>
    <col min="11530" max="11530" width="10.85546875" style="9" bestFit="1" customWidth="1"/>
    <col min="11531" max="11531" width="42.5703125" style="9" bestFit="1" customWidth="1"/>
    <col min="11532" max="11532" width="10.85546875" style="9" bestFit="1" customWidth="1"/>
    <col min="11533" max="11533" width="26.85546875" style="9" bestFit="1" customWidth="1"/>
    <col min="11534" max="11534" width="10.85546875" style="9" bestFit="1" customWidth="1"/>
    <col min="11535" max="11535" width="47.28515625" style="9" customWidth="1"/>
    <col min="11536" max="11536" width="10.85546875" style="9" bestFit="1" customWidth="1"/>
    <col min="11537" max="11537" width="39.42578125" style="9" bestFit="1" customWidth="1"/>
    <col min="11538" max="11538" width="10.85546875" style="9" bestFit="1" customWidth="1"/>
    <col min="11539" max="11539" width="39.42578125" style="9" bestFit="1" customWidth="1"/>
    <col min="11540" max="11540" width="10.85546875" style="9" bestFit="1" customWidth="1"/>
    <col min="11541" max="11541" width="31.28515625" style="9" customWidth="1"/>
    <col min="11542" max="11542" width="10.85546875" style="9" bestFit="1" customWidth="1"/>
    <col min="11543" max="11543" width="32.7109375" style="9" bestFit="1" customWidth="1"/>
    <col min="11544" max="11544" width="10.85546875" style="9" bestFit="1" customWidth="1"/>
    <col min="11545" max="11545" width="31.28515625" style="9" customWidth="1"/>
    <col min="11546" max="11546" width="10.85546875" style="9" bestFit="1" customWidth="1"/>
    <col min="11547" max="11547" width="25.140625" style="9" bestFit="1" customWidth="1"/>
    <col min="11548" max="11548" width="10.85546875" style="9" bestFit="1" customWidth="1"/>
    <col min="11549" max="11549" width="33" style="9" customWidth="1"/>
    <col min="11550" max="11550" width="10.85546875" style="9" bestFit="1" customWidth="1"/>
    <col min="11551" max="11551" width="27.42578125" style="9" bestFit="1" customWidth="1"/>
    <col min="11552" max="11552" width="10.85546875" style="9" bestFit="1" customWidth="1"/>
    <col min="11553" max="11553" width="36.42578125" style="9" customWidth="1"/>
    <col min="11554" max="11554" width="10.85546875" style="9" bestFit="1" customWidth="1"/>
    <col min="11555" max="11555" width="32" style="9" customWidth="1"/>
    <col min="11556" max="11556" width="10.85546875" style="9" bestFit="1" customWidth="1"/>
    <col min="11557" max="11776" width="9.140625" style="9"/>
    <col min="11777" max="11777" width="47.5703125" style="9" bestFit="1" customWidth="1"/>
    <col min="11778" max="11778" width="10.85546875" style="9" bestFit="1" customWidth="1"/>
    <col min="11779" max="11779" width="37.5703125" style="9" bestFit="1" customWidth="1"/>
    <col min="11780" max="11780" width="10.85546875" style="9" bestFit="1" customWidth="1"/>
    <col min="11781" max="11781" width="34.28515625" style="9" bestFit="1" customWidth="1"/>
    <col min="11782" max="11782" width="10.85546875" style="9" bestFit="1" customWidth="1"/>
    <col min="11783" max="11783" width="38.85546875" style="9" bestFit="1" customWidth="1"/>
    <col min="11784" max="11784" width="10.85546875" style="9" bestFit="1" customWidth="1"/>
    <col min="11785" max="11785" width="36.42578125" style="9" customWidth="1"/>
    <col min="11786" max="11786" width="10.85546875" style="9" bestFit="1" customWidth="1"/>
    <col min="11787" max="11787" width="42.5703125" style="9" bestFit="1" customWidth="1"/>
    <col min="11788" max="11788" width="10.85546875" style="9" bestFit="1" customWidth="1"/>
    <col min="11789" max="11789" width="26.85546875" style="9" bestFit="1" customWidth="1"/>
    <col min="11790" max="11790" width="10.85546875" style="9" bestFit="1" customWidth="1"/>
    <col min="11791" max="11791" width="47.28515625" style="9" customWidth="1"/>
    <col min="11792" max="11792" width="10.85546875" style="9" bestFit="1" customWidth="1"/>
    <col min="11793" max="11793" width="39.42578125" style="9" bestFit="1" customWidth="1"/>
    <col min="11794" max="11794" width="10.85546875" style="9" bestFit="1" customWidth="1"/>
    <col min="11795" max="11795" width="39.42578125" style="9" bestFit="1" customWidth="1"/>
    <col min="11796" max="11796" width="10.85546875" style="9" bestFit="1" customWidth="1"/>
    <col min="11797" max="11797" width="31.28515625" style="9" customWidth="1"/>
    <col min="11798" max="11798" width="10.85546875" style="9" bestFit="1" customWidth="1"/>
    <col min="11799" max="11799" width="32.7109375" style="9" bestFit="1" customWidth="1"/>
    <col min="11800" max="11800" width="10.85546875" style="9" bestFit="1" customWidth="1"/>
    <col min="11801" max="11801" width="31.28515625" style="9" customWidth="1"/>
    <col min="11802" max="11802" width="10.85546875" style="9" bestFit="1" customWidth="1"/>
    <col min="11803" max="11803" width="25.140625" style="9" bestFit="1" customWidth="1"/>
    <col min="11804" max="11804" width="10.85546875" style="9" bestFit="1" customWidth="1"/>
    <col min="11805" max="11805" width="33" style="9" customWidth="1"/>
    <col min="11806" max="11806" width="10.85546875" style="9" bestFit="1" customWidth="1"/>
    <col min="11807" max="11807" width="27.42578125" style="9" bestFit="1" customWidth="1"/>
    <col min="11808" max="11808" width="10.85546875" style="9" bestFit="1" customWidth="1"/>
    <col min="11809" max="11809" width="36.42578125" style="9" customWidth="1"/>
    <col min="11810" max="11810" width="10.85546875" style="9" bestFit="1" customWidth="1"/>
    <col min="11811" max="11811" width="32" style="9" customWidth="1"/>
    <col min="11812" max="11812" width="10.85546875" style="9" bestFit="1" customWidth="1"/>
    <col min="11813" max="12032" width="9.140625" style="9"/>
    <col min="12033" max="12033" width="47.5703125" style="9" bestFit="1" customWidth="1"/>
    <col min="12034" max="12034" width="10.85546875" style="9" bestFit="1" customWidth="1"/>
    <col min="12035" max="12035" width="37.5703125" style="9" bestFit="1" customWidth="1"/>
    <col min="12036" max="12036" width="10.85546875" style="9" bestFit="1" customWidth="1"/>
    <col min="12037" max="12037" width="34.28515625" style="9" bestFit="1" customWidth="1"/>
    <col min="12038" max="12038" width="10.85546875" style="9" bestFit="1" customWidth="1"/>
    <col min="12039" max="12039" width="38.85546875" style="9" bestFit="1" customWidth="1"/>
    <col min="12040" max="12040" width="10.85546875" style="9" bestFit="1" customWidth="1"/>
    <col min="12041" max="12041" width="36.42578125" style="9" customWidth="1"/>
    <col min="12042" max="12042" width="10.85546875" style="9" bestFit="1" customWidth="1"/>
    <col min="12043" max="12043" width="42.5703125" style="9" bestFit="1" customWidth="1"/>
    <col min="12044" max="12044" width="10.85546875" style="9" bestFit="1" customWidth="1"/>
    <col min="12045" max="12045" width="26.85546875" style="9" bestFit="1" customWidth="1"/>
    <col min="12046" max="12046" width="10.85546875" style="9" bestFit="1" customWidth="1"/>
    <col min="12047" max="12047" width="47.28515625" style="9" customWidth="1"/>
    <col min="12048" max="12048" width="10.85546875" style="9" bestFit="1" customWidth="1"/>
    <col min="12049" max="12049" width="39.42578125" style="9" bestFit="1" customWidth="1"/>
    <col min="12050" max="12050" width="10.85546875" style="9" bestFit="1" customWidth="1"/>
    <col min="12051" max="12051" width="39.42578125" style="9" bestFit="1" customWidth="1"/>
    <col min="12052" max="12052" width="10.85546875" style="9" bestFit="1" customWidth="1"/>
    <col min="12053" max="12053" width="31.28515625" style="9" customWidth="1"/>
    <col min="12054" max="12054" width="10.85546875" style="9" bestFit="1" customWidth="1"/>
    <col min="12055" max="12055" width="32.7109375" style="9" bestFit="1" customWidth="1"/>
    <col min="12056" max="12056" width="10.85546875" style="9" bestFit="1" customWidth="1"/>
    <col min="12057" max="12057" width="31.28515625" style="9" customWidth="1"/>
    <col min="12058" max="12058" width="10.85546875" style="9" bestFit="1" customWidth="1"/>
    <col min="12059" max="12059" width="25.140625" style="9" bestFit="1" customWidth="1"/>
    <col min="12060" max="12060" width="10.85546875" style="9" bestFit="1" customWidth="1"/>
    <col min="12061" max="12061" width="33" style="9" customWidth="1"/>
    <col min="12062" max="12062" width="10.85546875" style="9" bestFit="1" customWidth="1"/>
    <col min="12063" max="12063" width="27.42578125" style="9" bestFit="1" customWidth="1"/>
    <col min="12064" max="12064" width="10.85546875" style="9" bestFit="1" customWidth="1"/>
    <col min="12065" max="12065" width="36.42578125" style="9" customWidth="1"/>
    <col min="12066" max="12066" width="10.85546875" style="9" bestFit="1" customWidth="1"/>
    <col min="12067" max="12067" width="32" style="9" customWidth="1"/>
    <col min="12068" max="12068" width="10.85546875" style="9" bestFit="1" customWidth="1"/>
    <col min="12069" max="12288" width="9.140625" style="9"/>
    <col min="12289" max="12289" width="47.5703125" style="9" bestFit="1" customWidth="1"/>
    <col min="12290" max="12290" width="10.85546875" style="9" bestFit="1" customWidth="1"/>
    <col min="12291" max="12291" width="37.5703125" style="9" bestFit="1" customWidth="1"/>
    <col min="12292" max="12292" width="10.85546875" style="9" bestFit="1" customWidth="1"/>
    <col min="12293" max="12293" width="34.28515625" style="9" bestFit="1" customWidth="1"/>
    <col min="12294" max="12294" width="10.85546875" style="9" bestFit="1" customWidth="1"/>
    <col min="12295" max="12295" width="38.85546875" style="9" bestFit="1" customWidth="1"/>
    <col min="12296" max="12296" width="10.85546875" style="9" bestFit="1" customWidth="1"/>
    <col min="12297" max="12297" width="36.42578125" style="9" customWidth="1"/>
    <col min="12298" max="12298" width="10.85546875" style="9" bestFit="1" customWidth="1"/>
    <col min="12299" max="12299" width="42.5703125" style="9" bestFit="1" customWidth="1"/>
    <col min="12300" max="12300" width="10.85546875" style="9" bestFit="1" customWidth="1"/>
    <col min="12301" max="12301" width="26.85546875" style="9" bestFit="1" customWidth="1"/>
    <col min="12302" max="12302" width="10.85546875" style="9" bestFit="1" customWidth="1"/>
    <col min="12303" max="12303" width="47.28515625" style="9" customWidth="1"/>
    <col min="12304" max="12304" width="10.85546875" style="9" bestFit="1" customWidth="1"/>
    <col min="12305" max="12305" width="39.42578125" style="9" bestFit="1" customWidth="1"/>
    <col min="12306" max="12306" width="10.85546875" style="9" bestFit="1" customWidth="1"/>
    <col min="12307" max="12307" width="39.42578125" style="9" bestFit="1" customWidth="1"/>
    <col min="12308" max="12308" width="10.85546875" style="9" bestFit="1" customWidth="1"/>
    <col min="12309" max="12309" width="31.28515625" style="9" customWidth="1"/>
    <col min="12310" max="12310" width="10.85546875" style="9" bestFit="1" customWidth="1"/>
    <col min="12311" max="12311" width="32.7109375" style="9" bestFit="1" customWidth="1"/>
    <col min="12312" max="12312" width="10.85546875" style="9" bestFit="1" customWidth="1"/>
    <col min="12313" max="12313" width="31.28515625" style="9" customWidth="1"/>
    <col min="12314" max="12314" width="10.85546875" style="9" bestFit="1" customWidth="1"/>
    <col min="12315" max="12315" width="25.140625" style="9" bestFit="1" customWidth="1"/>
    <col min="12316" max="12316" width="10.85546875" style="9" bestFit="1" customWidth="1"/>
    <col min="12317" max="12317" width="33" style="9" customWidth="1"/>
    <col min="12318" max="12318" width="10.85546875" style="9" bestFit="1" customWidth="1"/>
    <col min="12319" max="12319" width="27.42578125" style="9" bestFit="1" customWidth="1"/>
    <col min="12320" max="12320" width="10.85546875" style="9" bestFit="1" customWidth="1"/>
    <col min="12321" max="12321" width="36.42578125" style="9" customWidth="1"/>
    <col min="12322" max="12322" width="10.85546875" style="9" bestFit="1" customWidth="1"/>
    <col min="12323" max="12323" width="32" style="9" customWidth="1"/>
    <col min="12324" max="12324" width="10.85546875" style="9" bestFit="1" customWidth="1"/>
    <col min="12325" max="12544" width="9.140625" style="9"/>
    <col min="12545" max="12545" width="47.5703125" style="9" bestFit="1" customWidth="1"/>
    <col min="12546" max="12546" width="10.85546875" style="9" bestFit="1" customWidth="1"/>
    <col min="12547" max="12547" width="37.5703125" style="9" bestFit="1" customWidth="1"/>
    <col min="12548" max="12548" width="10.85546875" style="9" bestFit="1" customWidth="1"/>
    <col min="12549" max="12549" width="34.28515625" style="9" bestFit="1" customWidth="1"/>
    <col min="12550" max="12550" width="10.85546875" style="9" bestFit="1" customWidth="1"/>
    <col min="12551" max="12551" width="38.85546875" style="9" bestFit="1" customWidth="1"/>
    <col min="12552" max="12552" width="10.85546875" style="9" bestFit="1" customWidth="1"/>
    <col min="12553" max="12553" width="36.42578125" style="9" customWidth="1"/>
    <col min="12554" max="12554" width="10.85546875" style="9" bestFit="1" customWidth="1"/>
    <col min="12555" max="12555" width="42.5703125" style="9" bestFit="1" customWidth="1"/>
    <col min="12556" max="12556" width="10.85546875" style="9" bestFit="1" customWidth="1"/>
    <col min="12557" max="12557" width="26.85546875" style="9" bestFit="1" customWidth="1"/>
    <col min="12558" max="12558" width="10.85546875" style="9" bestFit="1" customWidth="1"/>
    <col min="12559" max="12559" width="47.28515625" style="9" customWidth="1"/>
    <col min="12560" max="12560" width="10.85546875" style="9" bestFit="1" customWidth="1"/>
    <col min="12561" max="12561" width="39.42578125" style="9" bestFit="1" customWidth="1"/>
    <col min="12562" max="12562" width="10.85546875" style="9" bestFit="1" customWidth="1"/>
    <col min="12563" max="12563" width="39.42578125" style="9" bestFit="1" customWidth="1"/>
    <col min="12564" max="12564" width="10.85546875" style="9" bestFit="1" customWidth="1"/>
    <col min="12565" max="12565" width="31.28515625" style="9" customWidth="1"/>
    <col min="12566" max="12566" width="10.85546875" style="9" bestFit="1" customWidth="1"/>
    <col min="12567" max="12567" width="32.7109375" style="9" bestFit="1" customWidth="1"/>
    <col min="12568" max="12568" width="10.85546875" style="9" bestFit="1" customWidth="1"/>
    <col min="12569" max="12569" width="31.28515625" style="9" customWidth="1"/>
    <col min="12570" max="12570" width="10.85546875" style="9" bestFit="1" customWidth="1"/>
    <col min="12571" max="12571" width="25.140625" style="9" bestFit="1" customWidth="1"/>
    <col min="12572" max="12572" width="10.85546875" style="9" bestFit="1" customWidth="1"/>
    <col min="12573" max="12573" width="33" style="9" customWidth="1"/>
    <col min="12574" max="12574" width="10.85546875" style="9" bestFit="1" customWidth="1"/>
    <col min="12575" max="12575" width="27.42578125" style="9" bestFit="1" customWidth="1"/>
    <col min="12576" max="12576" width="10.85546875" style="9" bestFit="1" customWidth="1"/>
    <col min="12577" max="12577" width="36.42578125" style="9" customWidth="1"/>
    <col min="12578" max="12578" width="10.85546875" style="9" bestFit="1" customWidth="1"/>
    <col min="12579" max="12579" width="32" style="9" customWidth="1"/>
    <col min="12580" max="12580" width="10.85546875" style="9" bestFit="1" customWidth="1"/>
    <col min="12581" max="12800" width="9.140625" style="9"/>
    <col min="12801" max="12801" width="47.5703125" style="9" bestFit="1" customWidth="1"/>
    <col min="12802" max="12802" width="10.85546875" style="9" bestFit="1" customWidth="1"/>
    <col min="12803" max="12803" width="37.5703125" style="9" bestFit="1" customWidth="1"/>
    <col min="12804" max="12804" width="10.85546875" style="9" bestFit="1" customWidth="1"/>
    <col min="12805" max="12805" width="34.28515625" style="9" bestFit="1" customWidth="1"/>
    <col min="12806" max="12806" width="10.85546875" style="9" bestFit="1" customWidth="1"/>
    <col min="12807" max="12807" width="38.85546875" style="9" bestFit="1" customWidth="1"/>
    <col min="12808" max="12808" width="10.85546875" style="9" bestFit="1" customWidth="1"/>
    <col min="12809" max="12809" width="36.42578125" style="9" customWidth="1"/>
    <col min="12810" max="12810" width="10.85546875" style="9" bestFit="1" customWidth="1"/>
    <col min="12811" max="12811" width="42.5703125" style="9" bestFit="1" customWidth="1"/>
    <col min="12812" max="12812" width="10.85546875" style="9" bestFit="1" customWidth="1"/>
    <col min="12813" max="12813" width="26.85546875" style="9" bestFit="1" customWidth="1"/>
    <col min="12814" max="12814" width="10.85546875" style="9" bestFit="1" customWidth="1"/>
    <col min="12815" max="12815" width="47.28515625" style="9" customWidth="1"/>
    <col min="12816" max="12816" width="10.85546875" style="9" bestFit="1" customWidth="1"/>
    <col min="12817" max="12817" width="39.42578125" style="9" bestFit="1" customWidth="1"/>
    <col min="12818" max="12818" width="10.85546875" style="9" bestFit="1" customWidth="1"/>
    <col min="12819" max="12819" width="39.42578125" style="9" bestFit="1" customWidth="1"/>
    <col min="12820" max="12820" width="10.85546875" style="9" bestFit="1" customWidth="1"/>
    <col min="12821" max="12821" width="31.28515625" style="9" customWidth="1"/>
    <col min="12822" max="12822" width="10.85546875" style="9" bestFit="1" customWidth="1"/>
    <col min="12823" max="12823" width="32.7109375" style="9" bestFit="1" customWidth="1"/>
    <col min="12824" max="12824" width="10.85546875" style="9" bestFit="1" customWidth="1"/>
    <col min="12825" max="12825" width="31.28515625" style="9" customWidth="1"/>
    <col min="12826" max="12826" width="10.85546875" style="9" bestFit="1" customWidth="1"/>
    <col min="12827" max="12827" width="25.140625" style="9" bestFit="1" customWidth="1"/>
    <col min="12828" max="12828" width="10.85546875" style="9" bestFit="1" customWidth="1"/>
    <col min="12829" max="12829" width="33" style="9" customWidth="1"/>
    <col min="12830" max="12830" width="10.85546875" style="9" bestFit="1" customWidth="1"/>
    <col min="12831" max="12831" width="27.42578125" style="9" bestFit="1" customWidth="1"/>
    <col min="12832" max="12832" width="10.85546875" style="9" bestFit="1" customWidth="1"/>
    <col min="12833" max="12833" width="36.42578125" style="9" customWidth="1"/>
    <col min="12834" max="12834" width="10.85546875" style="9" bestFit="1" customWidth="1"/>
    <col min="12835" max="12835" width="32" style="9" customWidth="1"/>
    <col min="12836" max="12836" width="10.85546875" style="9" bestFit="1" customWidth="1"/>
    <col min="12837" max="13056" width="9.140625" style="9"/>
    <col min="13057" max="13057" width="47.5703125" style="9" bestFit="1" customWidth="1"/>
    <col min="13058" max="13058" width="10.85546875" style="9" bestFit="1" customWidth="1"/>
    <col min="13059" max="13059" width="37.5703125" style="9" bestFit="1" customWidth="1"/>
    <col min="13060" max="13060" width="10.85546875" style="9" bestFit="1" customWidth="1"/>
    <col min="13061" max="13061" width="34.28515625" style="9" bestFit="1" customWidth="1"/>
    <col min="13062" max="13062" width="10.85546875" style="9" bestFit="1" customWidth="1"/>
    <col min="13063" max="13063" width="38.85546875" style="9" bestFit="1" customWidth="1"/>
    <col min="13064" max="13064" width="10.85546875" style="9" bestFit="1" customWidth="1"/>
    <col min="13065" max="13065" width="36.42578125" style="9" customWidth="1"/>
    <col min="13066" max="13066" width="10.85546875" style="9" bestFit="1" customWidth="1"/>
    <col min="13067" max="13067" width="42.5703125" style="9" bestFit="1" customWidth="1"/>
    <col min="13068" max="13068" width="10.85546875" style="9" bestFit="1" customWidth="1"/>
    <col min="13069" max="13069" width="26.85546875" style="9" bestFit="1" customWidth="1"/>
    <col min="13070" max="13070" width="10.85546875" style="9" bestFit="1" customWidth="1"/>
    <col min="13071" max="13071" width="47.28515625" style="9" customWidth="1"/>
    <col min="13072" max="13072" width="10.85546875" style="9" bestFit="1" customWidth="1"/>
    <col min="13073" max="13073" width="39.42578125" style="9" bestFit="1" customWidth="1"/>
    <col min="13074" max="13074" width="10.85546875" style="9" bestFit="1" customWidth="1"/>
    <col min="13075" max="13075" width="39.42578125" style="9" bestFit="1" customWidth="1"/>
    <col min="13076" max="13076" width="10.85546875" style="9" bestFit="1" customWidth="1"/>
    <col min="13077" max="13077" width="31.28515625" style="9" customWidth="1"/>
    <col min="13078" max="13078" width="10.85546875" style="9" bestFit="1" customWidth="1"/>
    <col min="13079" max="13079" width="32.7109375" style="9" bestFit="1" customWidth="1"/>
    <col min="13080" max="13080" width="10.85546875" style="9" bestFit="1" customWidth="1"/>
    <col min="13081" max="13081" width="31.28515625" style="9" customWidth="1"/>
    <col min="13082" max="13082" width="10.85546875" style="9" bestFit="1" customWidth="1"/>
    <col min="13083" max="13083" width="25.140625" style="9" bestFit="1" customWidth="1"/>
    <col min="13084" max="13084" width="10.85546875" style="9" bestFit="1" customWidth="1"/>
    <col min="13085" max="13085" width="33" style="9" customWidth="1"/>
    <col min="13086" max="13086" width="10.85546875" style="9" bestFit="1" customWidth="1"/>
    <col min="13087" max="13087" width="27.42578125" style="9" bestFit="1" customWidth="1"/>
    <col min="13088" max="13088" width="10.85546875" style="9" bestFit="1" customWidth="1"/>
    <col min="13089" max="13089" width="36.42578125" style="9" customWidth="1"/>
    <col min="13090" max="13090" width="10.85546875" style="9" bestFit="1" customWidth="1"/>
    <col min="13091" max="13091" width="32" style="9" customWidth="1"/>
    <col min="13092" max="13092" width="10.85546875" style="9" bestFit="1" customWidth="1"/>
    <col min="13093" max="13312" width="9.140625" style="9"/>
    <col min="13313" max="13313" width="47.5703125" style="9" bestFit="1" customWidth="1"/>
    <col min="13314" max="13314" width="10.85546875" style="9" bestFit="1" customWidth="1"/>
    <col min="13315" max="13315" width="37.5703125" style="9" bestFit="1" customWidth="1"/>
    <col min="13316" max="13316" width="10.85546875" style="9" bestFit="1" customWidth="1"/>
    <col min="13317" max="13317" width="34.28515625" style="9" bestFit="1" customWidth="1"/>
    <col min="13318" max="13318" width="10.85546875" style="9" bestFit="1" customWidth="1"/>
    <col min="13319" max="13319" width="38.85546875" style="9" bestFit="1" customWidth="1"/>
    <col min="13320" max="13320" width="10.85546875" style="9" bestFit="1" customWidth="1"/>
    <col min="13321" max="13321" width="36.42578125" style="9" customWidth="1"/>
    <col min="13322" max="13322" width="10.85546875" style="9" bestFit="1" customWidth="1"/>
    <col min="13323" max="13323" width="42.5703125" style="9" bestFit="1" customWidth="1"/>
    <col min="13324" max="13324" width="10.85546875" style="9" bestFit="1" customWidth="1"/>
    <col min="13325" max="13325" width="26.85546875" style="9" bestFit="1" customWidth="1"/>
    <col min="13326" max="13326" width="10.85546875" style="9" bestFit="1" customWidth="1"/>
    <col min="13327" max="13327" width="47.28515625" style="9" customWidth="1"/>
    <col min="13328" max="13328" width="10.85546875" style="9" bestFit="1" customWidth="1"/>
    <col min="13329" max="13329" width="39.42578125" style="9" bestFit="1" customWidth="1"/>
    <col min="13330" max="13330" width="10.85546875" style="9" bestFit="1" customWidth="1"/>
    <col min="13331" max="13331" width="39.42578125" style="9" bestFit="1" customWidth="1"/>
    <col min="13332" max="13332" width="10.85546875" style="9" bestFit="1" customWidth="1"/>
    <col min="13333" max="13333" width="31.28515625" style="9" customWidth="1"/>
    <col min="13334" max="13334" width="10.85546875" style="9" bestFit="1" customWidth="1"/>
    <col min="13335" max="13335" width="32.7109375" style="9" bestFit="1" customWidth="1"/>
    <col min="13336" max="13336" width="10.85546875" style="9" bestFit="1" customWidth="1"/>
    <col min="13337" max="13337" width="31.28515625" style="9" customWidth="1"/>
    <col min="13338" max="13338" width="10.85546875" style="9" bestFit="1" customWidth="1"/>
    <col min="13339" max="13339" width="25.140625" style="9" bestFit="1" customWidth="1"/>
    <col min="13340" max="13340" width="10.85546875" style="9" bestFit="1" customWidth="1"/>
    <col min="13341" max="13341" width="33" style="9" customWidth="1"/>
    <col min="13342" max="13342" width="10.85546875" style="9" bestFit="1" customWidth="1"/>
    <col min="13343" max="13343" width="27.42578125" style="9" bestFit="1" customWidth="1"/>
    <col min="13344" max="13344" width="10.85546875" style="9" bestFit="1" customWidth="1"/>
    <col min="13345" max="13345" width="36.42578125" style="9" customWidth="1"/>
    <col min="13346" max="13346" width="10.85546875" style="9" bestFit="1" customWidth="1"/>
    <col min="13347" max="13347" width="32" style="9" customWidth="1"/>
    <col min="13348" max="13348" width="10.85546875" style="9" bestFit="1" customWidth="1"/>
    <col min="13349" max="13568" width="9.140625" style="9"/>
    <col min="13569" max="13569" width="47.5703125" style="9" bestFit="1" customWidth="1"/>
    <col min="13570" max="13570" width="10.85546875" style="9" bestFit="1" customWidth="1"/>
    <col min="13571" max="13571" width="37.5703125" style="9" bestFit="1" customWidth="1"/>
    <col min="13572" max="13572" width="10.85546875" style="9" bestFit="1" customWidth="1"/>
    <col min="13573" max="13573" width="34.28515625" style="9" bestFit="1" customWidth="1"/>
    <col min="13574" max="13574" width="10.85546875" style="9" bestFit="1" customWidth="1"/>
    <col min="13575" max="13575" width="38.85546875" style="9" bestFit="1" customWidth="1"/>
    <col min="13576" max="13576" width="10.85546875" style="9" bestFit="1" customWidth="1"/>
    <col min="13577" max="13577" width="36.42578125" style="9" customWidth="1"/>
    <col min="13578" max="13578" width="10.85546875" style="9" bestFit="1" customWidth="1"/>
    <col min="13579" max="13579" width="42.5703125" style="9" bestFit="1" customWidth="1"/>
    <col min="13580" max="13580" width="10.85546875" style="9" bestFit="1" customWidth="1"/>
    <col min="13581" max="13581" width="26.85546875" style="9" bestFit="1" customWidth="1"/>
    <col min="13582" max="13582" width="10.85546875" style="9" bestFit="1" customWidth="1"/>
    <col min="13583" max="13583" width="47.28515625" style="9" customWidth="1"/>
    <col min="13584" max="13584" width="10.85546875" style="9" bestFit="1" customWidth="1"/>
    <col min="13585" max="13585" width="39.42578125" style="9" bestFit="1" customWidth="1"/>
    <col min="13586" max="13586" width="10.85546875" style="9" bestFit="1" customWidth="1"/>
    <col min="13587" max="13587" width="39.42578125" style="9" bestFit="1" customWidth="1"/>
    <col min="13588" max="13588" width="10.85546875" style="9" bestFit="1" customWidth="1"/>
    <col min="13589" max="13589" width="31.28515625" style="9" customWidth="1"/>
    <col min="13590" max="13590" width="10.85546875" style="9" bestFit="1" customWidth="1"/>
    <col min="13591" max="13591" width="32.7109375" style="9" bestFit="1" customWidth="1"/>
    <col min="13592" max="13592" width="10.85546875" style="9" bestFit="1" customWidth="1"/>
    <col min="13593" max="13593" width="31.28515625" style="9" customWidth="1"/>
    <col min="13594" max="13594" width="10.85546875" style="9" bestFit="1" customWidth="1"/>
    <col min="13595" max="13595" width="25.140625" style="9" bestFit="1" customWidth="1"/>
    <col min="13596" max="13596" width="10.85546875" style="9" bestFit="1" customWidth="1"/>
    <col min="13597" max="13597" width="33" style="9" customWidth="1"/>
    <col min="13598" max="13598" width="10.85546875" style="9" bestFit="1" customWidth="1"/>
    <col min="13599" max="13599" width="27.42578125" style="9" bestFit="1" customWidth="1"/>
    <col min="13600" max="13600" width="10.85546875" style="9" bestFit="1" customWidth="1"/>
    <col min="13601" max="13601" width="36.42578125" style="9" customWidth="1"/>
    <col min="13602" max="13602" width="10.85546875" style="9" bestFit="1" customWidth="1"/>
    <col min="13603" max="13603" width="32" style="9" customWidth="1"/>
    <col min="13604" max="13604" width="10.85546875" style="9" bestFit="1" customWidth="1"/>
    <col min="13605" max="13824" width="9.140625" style="9"/>
    <col min="13825" max="13825" width="47.5703125" style="9" bestFit="1" customWidth="1"/>
    <col min="13826" max="13826" width="10.85546875" style="9" bestFit="1" customWidth="1"/>
    <col min="13827" max="13827" width="37.5703125" style="9" bestFit="1" customWidth="1"/>
    <col min="13828" max="13828" width="10.85546875" style="9" bestFit="1" customWidth="1"/>
    <col min="13829" max="13829" width="34.28515625" style="9" bestFit="1" customWidth="1"/>
    <col min="13830" max="13830" width="10.85546875" style="9" bestFit="1" customWidth="1"/>
    <col min="13831" max="13831" width="38.85546875" style="9" bestFit="1" customWidth="1"/>
    <col min="13832" max="13832" width="10.85546875" style="9" bestFit="1" customWidth="1"/>
    <col min="13833" max="13833" width="36.42578125" style="9" customWidth="1"/>
    <col min="13834" max="13834" width="10.85546875" style="9" bestFit="1" customWidth="1"/>
    <col min="13835" max="13835" width="42.5703125" style="9" bestFit="1" customWidth="1"/>
    <col min="13836" max="13836" width="10.85546875" style="9" bestFit="1" customWidth="1"/>
    <col min="13837" max="13837" width="26.85546875" style="9" bestFit="1" customWidth="1"/>
    <col min="13838" max="13838" width="10.85546875" style="9" bestFit="1" customWidth="1"/>
    <col min="13839" max="13839" width="47.28515625" style="9" customWidth="1"/>
    <col min="13840" max="13840" width="10.85546875" style="9" bestFit="1" customWidth="1"/>
    <col min="13841" max="13841" width="39.42578125" style="9" bestFit="1" customWidth="1"/>
    <col min="13842" max="13842" width="10.85546875" style="9" bestFit="1" customWidth="1"/>
    <col min="13843" max="13843" width="39.42578125" style="9" bestFit="1" customWidth="1"/>
    <col min="13844" max="13844" width="10.85546875" style="9" bestFit="1" customWidth="1"/>
    <col min="13845" max="13845" width="31.28515625" style="9" customWidth="1"/>
    <col min="13846" max="13846" width="10.85546875" style="9" bestFit="1" customWidth="1"/>
    <col min="13847" max="13847" width="32.7109375" style="9" bestFit="1" customWidth="1"/>
    <col min="13848" max="13848" width="10.85546875" style="9" bestFit="1" customWidth="1"/>
    <col min="13849" max="13849" width="31.28515625" style="9" customWidth="1"/>
    <col min="13850" max="13850" width="10.85546875" style="9" bestFit="1" customWidth="1"/>
    <col min="13851" max="13851" width="25.140625" style="9" bestFit="1" customWidth="1"/>
    <col min="13852" max="13852" width="10.85546875" style="9" bestFit="1" customWidth="1"/>
    <col min="13853" max="13853" width="33" style="9" customWidth="1"/>
    <col min="13854" max="13854" width="10.85546875" style="9" bestFit="1" customWidth="1"/>
    <col min="13855" max="13855" width="27.42578125" style="9" bestFit="1" customWidth="1"/>
    <col min="13856" max="13856" width="10.85546875" style="9" bestFit="1" customWidth="1"/>
    <col min="13857" max="13857" width="36.42578125" style="9" customWidth="1"/>
    <col min="13858" max="13858" width="10.85546875" style="9" bestFit="1" customWidth="1"/>
    <col min="13859" max="13859" width="32" style="9" customWidth="1"/>
    <col min="13860" max="13860" width="10.85546875" style="9" bestFit="1" customWidth="1"/>
    <col min="13861" max="14080" width="9.140625" style="9"/>
    <col min="14081" max="14081" width="47.5703125" style="9" bestFit="1" customWidth="1"/>
    <col min="14082" max="14082" width="10.85546875" style="9" bestFit="1" customWidth="1"/>
    <col min="14083" max="14083" width="37.5703125" style="9" bestFit="1" customWidth="1"/>
    <col min="14084" max="14084" width="10.85546875" style="9" bestFit="1" customWidth="1"/>
    <col min="14085" max="14085" width="34.28515625" style="9" bestFit="1" customWidth="1"/>
    <col min="14086" max="14086" width="10.85546875" style="9" bestFit="1" customWidth="1"/>
    <col min="14087" max="14087" width="38.85546875" style="9" bestFit="1" customWidth="1"/>
    <col min="14088" max="14088" width="10.85546875" style="9" bestFit="1" customWidth="1"/>
    <col min="14089" max="14089" width="36.42578125" style="9" customWidth="1"/>
    <col min="14090" max="14090" width="10.85546875" style="9" bestFit="1" customWidth="1"/>
    <col min="14091" max="14091" width="42.5703125" style="9" bestFit="1" customWidth="1"/>
    <col min="14092" max="14092" width="10.85546875" style="9" bestFit="1" customWidth="1"/>
    <col min="14093" max="14093" width="26.85546875" style="9" bestFit="1" customWidth="1"/>
    <col min="14094" max="14094" width="10.85546875" style="9" bestFit="1" customWidth="1"/>
    <col min="14095" max="14095" width="47.28515625" style="9" customWidth="1"/>
    <col min="14096" max="14096" width="10.85546875" style="9" bestFit="1" customWidth="1"/>
    <col min="14097" max="14097" width="39.42578125" style="9" bestFit="1" customWidth="1"/>
    <col min="14098" max="14098" width="10.85546875" style="9" bestFit="1" customWidth="1"/>
    <col min="14099" max="14099" width="39.42578125" style="9" bestFit="1" customWidth="1"/>
    <col min="14100" max="14100" width="10.85546875" style="9" bestFit="1" customWidth="1"/>
    <col min="14101" max="14101" width="31.28515625" style="9" customWidth="1"/>
    <col min="14102" max="14102" width="10.85546875" style="9" bestFit="1" customWidth="1"/>
    <col min="14103" max="14103" width="32.7109375" style="9" bestFit="1" customWidth="1"/>
    <col min="14104" max="14104" width="10.85546875" style="9" bestFit="1" customWidth="1"/>
    <col min="14105" max="14105" width="31.28515625" style="9" customWidth="1"/>
    <col min="14106" max="14106" width="10.85546875" style="9" bestFit="1" customWidth="1"/>
    <col min="14107" max="14107" width="25.140625" style="9" bestFit="1" customWidth="1"/>
    <col min="14108" max="14108" width="10.85546875" style="9" bestFit="1" customWidth="1"/>
    <col min="14109" max="14109" width="33" style="9" customWidth="1"/>
    <col min="14110" max="14110" width="10.85546875" style="9" bestFit="1" customWidth="1"/>
    <col min="14111" max="14111" width="27.42578125" style="9" bestFit="1" customWidth="1"/>
    <col min="14112" max="14112" width="10.85546875" style="9" bestFit="1" customWidth="1"/>
    <col min="14113" max="14113" width="36.42578125" style="9" customWidth="1"/>
    <col min="14114" max="14114" width="10.85546875" style="9" bestFit="1" customWidth="1"/>
    <col min="14115" max="14115" width="32" style="9" customWidth="1"/>
    <col min="14116" max="14116" width="10.85546875" style="9" bestFit="1" customWidth="1"/>
    <col min="14117" max="14336" width="9.140625" style="9"/>
    <col min="14337" max="14337" width="47.5703125" style="9" bestFit="1" customWidth="1"/>
    <col min="14338" max="14338" width="10.85546875" style="9" bestFit="1" customWidth="1"/>
    <col min="14339" max="14339" width="37.5703125" style="9" bestFit="1" customWidth="1"/>
    <col min="14340" max="14340" width="10.85546875" style="9" bestFit="1" customWidth="1"/>
    <col min="14341" max="14341" width="34.28515625" style="9" bestFit="1" customWidth="1"/>
    <col min="14342" max="14342" width="10.85546875" style="9" bestFit="1" customWidth="1"/>
    <col min="14343" max="14343" width="38.85546875" style="9" bestFit="1" customWidth="1"/>
    <col min="14344" max="14344" width="10.85546875" style="9" bestFit="1" customWidth="1"/>
    <col min="14345" max="14345" width="36.42578125" style="9" customWidth="1"/>
    <col min="14346" max="14346" width="10.85546875" style="9" bestFit="1" customWidth="1"/>
    <col min="14347" max="14347" width="42.5703125" style="9" bestFit="1" customWidth="1"/>
    <col min="14348" max="14348" width="10.85546875" style="9" bestFit="1" customWidth="1"/>
    <col min="14349" max="14349" width="26.85546875" style="9" bestFit="1" customWidth="1"/>
    <col min="14350" max="14350" width="10.85546875" style="9" bestFit="1" customWidth="1"/>
    <col min="14351" max="14351" width="47.28515625" style="9" customWidth="1"/>
    <col min="14352" max="14352" width="10.85546875" style="9" bestFit="1" customWidth="1"/>
    <col min="14353" max="14353" width="39.42578125" style="9" bestFit="1" customWidth="1"/>
    <col min="14354" max="14354" width="10.85546875" style="9" bestFit="1" customWidth="1"/>
    <col min="14355" max="14355" width="39.42578125" style="9" bestFit="1" customWidth="1"/>
    <col min="14356" max="14356" width="10.85546875" style="9" bestFit="1" customWidth="1"/>
    <col min="14357" max="14357" width="31.28515625" style="9" customWidth="1"/>
    <col min="14358" max="14358" width="10.85546875" style="9" bestFit="1" customWidth="1"/>
    <col min="14359" max="14359" width="32.7109375" style="9" bestFit="1" customWidth="1"/>
    <col min="14360" max="14360" width="10.85546875" style="9" bestFit="1" customWidth="1"/>
    <col min="14361" max="14361" width="31.28515625" style="9" customWidth="1"/>
    <col min="14362" max="14362" width="10.85546875" style="9" bestFit="1" customWidth="1"/>
    <col min="14363" max="14363" width="25.140625" style="9" bestFit="1" customWidth="1"/>
    <col min="14364" max="14364" width="10.85546875" style="9" bestFit="1" customWidth="1"/>
    <col min="14365" max="14365" width="33" style="9" customWidth="1"/>
    <col min="14366" max="14366" width="10.85546875" style="9" bestFit="1" customWidth="1"/>
    <col min="14367" max="14367" width="27.42578125" style="9" bestFit="1" customWidth="1"/>
    <col min="14368" max="14368" width="10.85546875" style="9" bestFit="1" customWidth="1"/>
    <col min="14369" max="14369" width="36.42578125" style="9" customWidth="1"/>
    <col min="14370" max="14370" width="10.85546875" style="9" bestFit="1" customWidth="1"/>
    <col min="14371" max="14371" width="32" style="9" customWidth="1"/>
    <col min="14372" max="14372" width="10.85546875" style="9" bestFit="1" customWidth="1"/>
    <col min="14373" max="14592" width="9.140625" style="9"/>
    <col min="14593" max="14593" width="47.5703125" style="9" bestFit="1" customWidth="1"/>
    <col min="14594" max="14594" width="10.85546875" style="9" bestFit="1" customWidth="1"/>
    <col min="14595" max="14595" width="37.5703125" style="9" bestFit="1" customWidth="1"/>
    <col min="14596" max="14596" width="10.85546875" style="9" bestFit="1" customWidth="1"/>
    <col min="14597" max="14597" width="34.28515625" style="9" bestFit="1" customWidth="1"/>
    <col min="14598" max="14598" width="10.85546875" style="9" bestFit="1" customWidth="1"/>
    <col min="14599" max="14599" width="38.85546875" style="9" bestFit="1" customWidth="1"/>
    <col min="14600" max="14600" width="10.85546875" style="9" bestFit="1" customWidth="1"/>
    <col min="14601" max="14601" width="36.42578125" style="9" customWidth="1"/>
    <col min="14602" max="14602" width="10.85546875" style="9" bestFit="1" customWidth="1"/>
    <col min="14603" max="14603" width="42.5703125" style="9" bestFit="1" customWidth="1"/>
    <col min="14604" max="14604" width="10.85546875" style="9" bestFit="1" customWidth="1"/>
    <col min="14605" max="14605" width="26.85546875" style="9" bestFit="1" customWidth="1"/>
    <col min="14606" max="14606" width="10.85546875" style="9" bestFit="1" customWidth="1"/>
    <col min="14607" max="14607" width="47.28515625" style="9" customWidth="1"/>
    <col min="14608" max="14608" width="10.85546875" style="9" bestFit="1" customWidth="1"/>
    <col min="14609" max="14609" width="39.42578125" style="9" bestFit="1" customWidth="1"/>
    <col min="14610" max="14610" width="10.85546875" style="9" bestFit="1" customWidth="1"/>
    <col min="14611" max="14611" width="39.42578125" style="9" bestFit="1" customWidth="1"/>
    <col min="14612" max="14612" width="10.85546875" style="9" bestFit="1" customWidth="1"/>
    <col min="14613" max="14613" width="31.28515625" style="9" customWidth="1"/>
    <col min="14614" max="14614" width="10.85546875" style="9" bestFit="1" customWidth="1"/>
    <col min="14615" max="14615" width="32.7109375" style="9" bestFit="1" customWidth="1"/>
    <col min="14616" max="14616" width="10.85546875" style="9" bestFit="1" customWidth="1"/>
    <col min="14617" max="14617" width="31.28515625" style="9" customWidth="1"/>
    <col min="14618" max="14618" width="10.85546875" style="9" bestFit="1" customWidth="1"/>
    <col min="14619" max="14619" width="25.140625" style="9" bestFit="1" customWidth="1"/>
    <col min="14620" max="14620" width="10.85546875" style="9" bestFit="1" customWidth="1"/>
    <col min="14621" max="14621" width="33" style="9" customWidth="1"/>
    <col min="14622" max="14622" width="10.85546875" style="9" bestFit="1" customWidth="1"/>
    <col min="14623" max="14623" width="27.42578125" style="9" bestFit="1" customWidth="1"/>
    <col min="14624" max="14624" width="10.85546875" style="9" bestFit="1" customWidth="1"/>
    <col min="14625" max="14625" width="36.42578125" style="9" customWidth="1"/>
    <col min="14626" max="14626" width="10.85546875" style="9" bestFit="1" customWidth="1"/>
    <col min="14627" max="14627" width="32" style="9" customWidth="1"/>
    <col min="14628" max="14628" width="10.85546875" style="9" bestFit="1" customWidth="1"/>
    <col min="14629" max="14848" width="9.140625" style="9"/>
    <col min="14849" max="14849" width="47.5703125" style="9" bestFit="1" customWidth="1"/>
    <col min="14850" max="14850" width="10.85546875" style="9" bestFit="1" customWidth="1"/>
    <col min="14851" max="14851" width="37.5703125" style="9" bestFit="1" customWidth="1"/>
    <col min="14852" max="14852" width="10.85546875" style="9" bestFit="1" customWidth="1"/>
    <col min="14853" max="14853" width="34.28515625" style="9" bestFit="1" customWidth="1"/>
    <col min="14854" max="14854" width="10.85546875" style="9" bestFit="1" customWidth="1"/>
    <col min="14855" max="14855" width="38.85546875" style="9" bestFit="1" customWidth="1"/>
    <col min="14856" max="14856" width="10.85546875" style="9" bestFit="1" customWidth="1"/>
    <col min="14857" max="14857" width="36.42578125" style="9" customWidth="1"/>
    <col min="14858" max="14858" width="10.85546875" style="9" bestFit="1" customWidth="1"/>
    <col min="14859" max="14859" width="42.5703125" style="9" bestFit="1" customWidth="1"/>
    <col min="14860" max="14860" width="10.85546875" style="9" bestFit="1" customWidth="1"/>
    <col min="14861" max="14861" width="26.85546875" style="9" bestFit="1" customWidth="1"/>
    <col min="14862" max="14862" width="10.85546875" style="9" bestFit="1" customWidth="1"/>
    <col min="14863" max="14863" width="47.28515625" style="9" customWidth="1"/>
    <col min="14864" max="14864" width="10.85546875" style="9" bestFit="1" customWidth="1"/>
    <col min="14865" max="14865" width="39.42578125" style="9" bestFit="1" customWidth="1"/>
    <col min="14866" max="14866" width="10.85546875" style="9" bestFit="1" customWidth="1"/>
    <col min="14867" max="14867" width="39.42578125" style="9" bestFit="1" customWidth="1"/>
    <col min="14868" max="14868" width="10.85546875" style="9" bestFit="1" customWidth="1"/>
    <col min="14869" max="14869" width="31.28515625" style="9" customWidth="1"/>
    <col min="14870" max="14870" width="10.85546875" style="9" bestFit="1" customWidth="1"/>
    <col min="14871" max="14871" width="32.7109375" style="9" bestFit="1" customWidth="1"/>
    <col min="14872" max="14872" width="10.85546875" style="9" bestFit="1" customWidth="1"/>
    <col min="14873" max="14873" width="31.28515625" style="9" customWidth="1"/>
    <col min="14874" max="14874" width="10.85546875" style="9" bestFit="1" customWidth="1"/>
    <col min="14875" max="14875" width="25.140625" style="9" bestFit="1" customWidth="1"/>
    <col min="14876" max="14876" width="10.85546875" style="9" bestFit="1" customWidth="1"/>
    <col min="14877" max="14877" width="33" style="9" customWidth="1"/>
    <col min="14878" max="14878" width="10.85546875" style="9" bestFit="1" customWidth="1"/>
    <col min="14879" max="14879" width="27.42578125" style="9" bestFit="1" customWidth="1"/>
    <col min="14880" max="14880" width="10.85546875" style="9" bestFit="1" customWidth="1"/>
    <col min="14881" max="14881" width="36.42578125" style="9" customWidth="1"/>
    <col min="14882" max="14882" width="10.85546875" style="9" bestFit="1" customWidth="1"/>
    <col min="14883" max="14883" width="32" style="9" customWidth="1"/>
    <col min="14884" max="14884" width="10.85546875" style="9" bestFit="1" customWidth="1"/>
    <col min="14885" max="15104" width="9.140625" style="9"/>
    <col min="15105" max="15105" width="47.5703125" style="9" bestFit="1" customWidth="1"/>
    <col min="15106" max="15106" width="10.85546875" style="9" bestFit="1" customWidth="1"/>
    <col min="15107" max="15107" width="37.5703125" style="9" bestFit="1" customWidth="1"/>
    <col min="15108" max="15108" width="10.85546875" style="9" bestFit="1" customWidth="1"/>
    <col min="15109" max="15109" width="34.28515625" style="9" bestFit="1" customWidth="1"/>
    <col min="15110" max="15110" width="10.85546875" style="9" bestFit="1" customWidth="1"/>
    <col min="15111" max="15111" width="38.85546875" style="9" bestFit="1" customWidth="1"/>
    <col min="15112" max="15112" width="10.85546875" style="9" bestFit="1" customWidth="1"/>
    <col min="15113" max="15113" width="36.42578125" style="9" customWidth="1"/>
    <col min="15114" max="15114" width="10.85546875" style="9" bestFit="1" customWidth="1"/>
    <col min="15115" max="15115" width="42.5703125" style="9" bestFit="1" customWidth="1"/>
    <col min="15116" max="15116" width="10.85546875" style="9" bestFit="1" customWidth="1"/>
    <col min="15117" max="15117" width="26.85546875" style="9" bestFit="1" customWidth="1"/>
    <col min="15118" max="15118" width="10.85546875" style="9" bestFit="1" customWidth="1"/>
    <col min="15119" max="15119" width="47.28515625" style="9" customWidth="1"/>
    <col min="15120" max="15120" width="10.85546875" style="9" bestFit="1" customWidth="1"/>
    <col min="15121" max="15121" width="39.42578125" style="9" bestFit="1" customWidth="1"/>
    <col min="15122" max="15122" width="10.85546875" style="9" bestFit="1" customWidth="1"/>
    <col min="15123" max="15123" width="39.42578125" style="9" bestFit="1" customWidth="1"/>
    <col min="15124" max="15124" width="10.85546875" style="9" bestFit="1" customWidth="1"/>
    <col min="15125" max="15125" width="31.28515625" style="9" customWidth="1"/>
    <col min="15126" max="15126" width="10.85546875" style="9" bestFit="1" customWidth="1"/>
    <col min="15127" max="15127" width="32.7109375" style="9" bestFit="1" customWidth="1"/>
    <col min="15128" max="15128" width="10.85546875" style="9" bestFit="1" customWidth="1"/>
    <col min="15129" max="15129" width="31.28515625" style="9" customWidth="1"/>
    <col min="15130" max="15130" width="10.85546875" style="9" bestFit="1" customWidth="1"/>
    <col min="15131" max="15131" width="25.140625" style="9" bestFit="1" customWidth="1"/>
    <col min="15132" max="15132" width="10.85546875" style="9" bestFit="1" customWidth="1"/>
    <col min="15133" max="15133" width="33" style="9" customWidth="1"/>
    <col min="15134" max="15134" width="10.85546875" style="9" bestFit="1" customWidth="1"/>
    <col min="15135" max="15135" width="27.42578125" style="9" bestFit="1" customWidth="1"/>
    <col min="15136" max="15136" width="10.85546875" style="9" bestFit="1" customWidth="1"/>
    <col min="15137" max="15137" width="36.42578125" style="9" customWidth="1"/>
    <col min="15138" max="15138" width="10.85546875" style="9" bestFit="1" customWidth="1"/>
    <col min="15139" max="15139" width="32" style="9" customWidth="1"/>
    <col min="15140" max="15140" width="10.85546875" style="9" bestFit="1" customWidth="1"/>
    <col min="15141" max="15360" width="9.140625" style="9"/>
    <col min="15361" max="15361" width="47.5703125" style="9" bestFit="1" customWidth="1"/>
    <col min="15362" max="15362" width="10.85546875" style="9" bestFit="1" customWidth="1"/>
    <col min="15363" max="15363" width="37.5703125" style="9" bestFit="1" customWidth="1"/>
    <col min="15364" max="15364" width="10.85546875" style="9" bestFit="1" customWidth="1"/>
    <col min="15365" max="15365" width="34.28515625" style="9" bestFit="1" customWidth="1"/>
    <col min="15366" max="15366" width="10.85546875" style="9" bestFit="1" customWidth="1"/>
    <col min="15367" max="15367" width="38.85546875" style="9" bestFit="1" customWidth="1"/>
    <col min="15368" max="15368" width="10.85546875" style="9" bestFit="1" customWidth="1"/>
    <col min="15369" max="15369" width="36.42578125" style="9" customWidth="1"/>
    <col min="15370" max="15370" width="10.85546875" style="9" bestFit="1" customWidth="1"/>
    <col min="15371" max="15371" width="42.5703125" style="9" bestFit="1" customWidth="1"/>
    <col min="15372" max="15372" width="10.85546875" style="9" bestFit="1" customWidth="1"/>
    <col min="15373" max="15373" width="26.85546875" style="9" bestFit="1" customWidth="1"/>
    <col min="15374" max="15374" width="10.85546875" style="9" bestFit="1" customWidth="1"/>
    <col min="15375" max="15375" width="47.28515625" style="9" customWidth="1"/>
    <col min="15376" max="15376" width="10.85546875" style="9" bestFit="1" customWidth="1"/>
    <col min="15377" max="15377" width="39.42578125" style="9" bestFit="1" customWidth="1"/>
    <col min="15378" max="15378" width="10.85546875" style="9" bestFit="1" customWidth="1"/>
    <col min="15379" max="15379" width="39.42578125" style="9" bestFit="1" customWidth="1"/>
    <col min="15380" max="15380" width="10.85546875" style="9" bestFit="1" customWidth="1"/>
    <col min="15381" max="15381" width="31.28515625" style="9" customWidth="1"/>
    <col min="15382" max="15382" width="10.85546875" style="9" bestFit="1" customWidth="1"/>
    <col min="15383" max="15383" width="32.7109375" style="9" bestFit="1" customWidth="1"/>
    <col min="15384" max="15384" width="10.85546875" style="9" bestFit="1" customWidth="1"/>
    <col min="15385" max="15385" width="31.28515625" style="9" customWidth="1"/>
    <col min="15386" max="15386" width="10.85546875" style="9" bestFit="1" customWidth="1"/>
    <col min="15387" max="15387" width="25.140625" style="9" bestFit="1" customWidth="1"/>
    <col min="15388" max="15388" width="10.85546875" style="9" bestFit="1" customWidth="1"/>
    <col min="15389" max="15389" width="33" style="9" customWidth="1"/>
    <col min="15390" max="15390" width="10.85546875" style="9" bestFit="1" customWidth="1"/>
    <col min="15391" max="15391" width="27.42578125" style="9" bestFit="1" customWidth="1"/>
    <col min="15392" max="15392" width="10.85546875" style="9" bestFit="1" customWidth="1"/>
    <col min="15393" max="15393" width="36.42578125" style="9" customWidth="1"/>
    <col min="15394" max="15394" width="10.85546875" style="9" bestFit="1" customWidth="1"/>
    <col min="15395" max="15395" width="32" style="9" customWidth="1"/>
    <col min="15396" max="15396" width="10.85546875" style="9" bestFit="1" customWidth="1"/>
    <col min="15397" max="15616" width="9.140625" style="9"/>
    <col min="15617" max="15617" width="47.5703125" style="9" bestFit="1" customWidth="1"/>
    <col min="15618" max="15618" width="10.85546875" style="9" bestFit="1" customWidth="1"/>
    <col min="15619" max="15619" width="37.5703125" style="9" bestFit="1" customWidth="1"/>
    <col min="15620" max="15620" width="10.85546875" style="9" bestFit="1" customWidth="1"/>
    <col min="15621" max="15621" width="34.28515625" style="9" bestFit="1" customWidth="1"/>
    <col min="15622" max="15622" width="10.85546875" style="9" bestFit="1" customWidth="1"/>
    <col min="15623" max="15623" width="38.85546875" style="9" bestFit="1" customWidth="1"/>
    <col min="15624" max="15624" width="10.85546875" style="9" bestFit="1" customWidth="1"/>
    <col min="15625" max="15625" width="36.42578125" style="9" customWidth="1"/>
    <col min="15626" max="15626" width="10.85546875" style="9" bestFit="1" customWidth="1"/>
    <col min="15627" max="15627" width="42.5703125" style="9" bestFit="1" customWidth="1"/>
    <col min="15628" max="15628" width="10.85546875" style="9" bestFit="1" customWidth="1"/>
    <col min="15629" max="15629" width="26.85546875" style="9" bestFit="1" customWidth="1"/>
    <col min="15630" max="15630" width="10.85546875" style="9" bestFit="1" customWidth="1"/>
    <col min="15631" max="15631" width="47.28515625" style="9" customWidth="1"/>
    <col min="15632" max="15632" width="10.85546875" style="9" bestFit="1" customWidth="1"/>
    <col min="15633" max="15633" width="39.42578125" style="9" bestFit="1" customWidth="1"/>
    <col min="15634" max="15634" width="10.85546875" style="9" bestFit="1" customWidth="1"/>
    <col min="15635" max="15635" width="39.42578125" style="9" bestFit="1" customWidth="1"/>
    <col min="15636" max="15636" width="10.85546875" style="9" bestFit="1" customWidth="1"/>
    <col min="15637" max="15637" width="31.28515625" style="9" customWidth="1"/>
    <col min="15638" max="15638" width="10.85546875" style="9" bestFit="1" customWidth="1"/>
    <col min="15639" max="15639" width="32.7109375" style="9" bestFit="1" customWidth="1"/>
    <col min="15640" max="15640" width="10.85546875" style="9" bestFit="1" customWidth="1"/>
    <col min="15641" max="15641" width="31.28515625" style="9" customWidth="1"/>
    <col min="15642" max="15642" width="10.85546875" style="9" bestFit="1" customWidth="1"/>
    <col min="15643" max="15643" width="25.140625" style="9" bestFit="1" customWidth="1"/>
    <col min="15644" max="15644" width="10.85546875" style="9" bestFit="1" customWidth="1"/>
    <col min="15645" max="15645" width="33" style="9" customWidth="1"/>
    <col min="15646" max="15646" width="10.85546875" style="9" bestFit="1" customWidth="1"/>
    <col min="15647" max="15647" width="27.42578125" style="9" bestFit="1" customWidth="1"/>
    <col min="15648" max="15648" width="10.85546875" style="9" bestFit="1" customWidth="1"/>
    <col min="15649" max="15649" width="36.42578125" style="9" customWidth="1"/>
    <col min="15650" max="15650" width="10.85546875" style="9" bestFit="1" customWidth="1"/>
    <col min="15651" max="15651" width="32" style="9" customWidth="1"/>
    <col min="15652" max="15652" width="10.85546875" style="9" bestFit="1" customWidth="1"/>
    <col min="15653" max="15872" width="9.140625" style="9"/>
    <col min="15873" max="15873" width="47.5703125" style="9" bestFit="1" customWidth="1"/>
    <col min="15874" max="15874" width="10.85546875" style="9" bestFit="1" customWidth="1"/>
    <col min="15875" max="15875" width="37.5703125" style="9" bestFit="1" customWidth="1"/>
    <col min="15876" max="15876" width="10.85546875" style="9" bestFit="1" customWidth="1"/>
    <col min="15877" max="15877" width="34.28515625" style="9" bestFit="1" customWidth="1"/>
    <col min="15878" max="15878" width="10.85546875" style="9" bestFit="1" customWidth="1"/>
    <col min="15879" max="15879" width="38.85546875" style="9" bestFit="1" customWidth="1"/>
    <col min="15880" max="15880" width="10.85546875" style="9" bestFit="1" customWidth="1"/>
    <col min="15881" max="15881" width="36.42578125" style="9" customWidth="1"/>
    <col min="15882" max="15882" width="10.85546875" style="9" bestFit="1" customWidth="1"/>
    <col min="15883" max="15883" width="42.5703125" style="9" bestFit="1" customWidth="1"/>
    <col min="15884" max="15884" width="10.85546875" style="9" bestFit="1" customWidth="1"/>
    <col min="15885" max="15885" width="26.85546875" style="9" bestFit="1" customWidth="1"/>
    <col min="15886" max="15886" width="10.85546875" style="9" bestFit="1" customWidth="1"/>
    <col min="15887" max="15887" width="47.28515625" style="9" customWidth="1"/>
    <col min="15888" max="15888" width="10.85546875" style="9" bestFit="1" customWidth="1"/>
    <col min="15889" max="15889" width="39.42578125" style="9" bestFit="1" customWidth="1"/>
    <col min="15890" max="15890" width="10.85546875" style="9" bestFit="1" customWidth="1"/>
    <col min="15891" max="15891" width="39.42578125" style="9" bestFit="1" customWidth="1"/>
    <col min="15892" max="15892" width="10.85546875" style="9" bestFit="1" customWidth="1"/>
    <col min="15893" max="15893" width="31.28515625" style="9" customWidth="1"/>
    <col min="15894" max="15894" width="10.85546875" style="9" bestFit="1" customWidth="1"/>
    <col min="15895" max="15895" width="32.7109375" style="9" bestFit="1" customWidth="1"/>
    <col min="15896" max="15896" width="10.85546875" style="9" bestFit="1" customWidth="1"/>
    <col min="15897" max="15897" width="31.28515625" style="9" customWidth="1"/>
    <col min="15898" max="15898" width="10.85546875" style="9" bestFit="1" customWidth="1"/>
    <col min="15899" max="15899" width="25.140625" style="9" bestFit="1" customWidth="1"/>
    <col min="15900" max="15900" width="10.85546875" style="9" bestFit="1" customWidth="1"/>
    <col min="15901" max="15901" width="33" style="9" customWidth="1"/>
    <col min="15902" max="15902" width="10.85546875" style="9" bestFit="1" customWidth="1"/>
    <col min="15903" max="15903" width="27.42578125" style="9" bestFit="1" customWidth="1"/>
    <col min="15904" max="15904" width="10.85546875" style="9" bestFit="1" customWidth="1"/>
    <col min="15905" max="15905" width="36.42578125" style="9" customWidth="1"/>
    <col min="15906" max="15906" width="10.85546875" style="9" bestFit="1" customWidth="1"/>
    <col min="15907" max="15907" width="32" style="9" customWidth="1"/>
    <col min="15908" max="15908" width="10.85546875" style="9" bestFit="1" customWidth="1"/>
    <col min="15909" max="16128" width="9.140625" style="9"/>
    <col min="16129" max="16129" width="47.5703125" style="9" bestFit="1" customWidth="1"/>
    <col min="16130" max="16130" width="10.85546875" style="9" bestFit="1" customWidth="1"/>
    <col min="16131" max="16131" width="37.5703125" style="9" bestFit="1" customWidth="1"/>
    <col min="16132" max="16132" width="10.85546875" style="9" bestFit="1" customWidth="1"/>
    <col min="16133" max="16133" width="34.28515625" style="9" bestFit="1" customWidth="1"/>
    <col min="16134" max="16134" width="10.85546875" style="9" bestFit="1" customWidth="1"/>
    <col min="16135" max="16135" width="38.85546875" style="9" bestFit="1" customWidth="1"/>
    <col min="16136" max="16136" width="10.85546875" style="9" bestFit="1" customWidth="1"/>
    <col min="16137" max="16137" width="36.42578125" style="9" customWidth="1"/>
    <col min="16138" max="16138" width="10.85546875" style="9" bestFit="1" customWidth="1"/>
    <col min="16139" max="16139" width="42.5703125" style="9" bestFit="1" customWidth="1"/>
    <col min="16140" max="16140" width="10.85546875" style="9" bestFit="1" customWidth="1"/>
    <col min="16141" max="16141" width="26.85546875" style="9" bestFit="1" customWidth="1"/>
    <col min="16142" max="16142" width="10.85546875" style="9" bestFit="1" customWidth="1"/>
    <col min="16143" max="16143" width="47.28515625" style="9" customWidth="1"/>
    <col min="16144" max="16144" width="10.85546875" style="9" bestFit="1" customWidth="1"/>
    <col min="16145" max="16145" width="39.42578125" style="9" bestFit="1" customWidth="1"/>
    <col min="16146" max="16146" width="10.85546875" style="9" bestFit="1" customWidth="1"/>
    <col min="16147" max="16147" width="39.42578125" style="9" bestFit="1" customWidth="1"/>
    <col min="16148" max="16148" width="10.85546875" style="9" bestFit="1" customWidth="1"/>
    <col min="16149" max="16149" width="31.28515625" style="9" customWidth="1"/>
    <col min="16150" max="16150" width="10.85546875" style="9" bestFit="1" customWidth="1"/>
    <col min="16151" max="16151" width="32.7109375" style="9" bestFit="1" customWidth="1"/>
    <col min="16152" max="16152" width="10.85546875" style="9" bestFit="1" customWidth="1"/>
    <col min="16153" max="16153" width="31.28515625" style="9" customWidth="1"/>
    <col min="16154" max="16154" width="10.85546875" style="9" bestFit="1" customWidth="1"/>
    <col min="16155" max="16155" width="25.140625" style="9" bestFit="1" customWidth="1"/>
    <col min="16156" max="16156" width="10.85546875" style="9" bestFit="1" customWidth="1"/>
    <col min="16157" max="16157" width="33" style="9" customWidth="1"/>
    <col min="16158" max="16158" width="10.85546875" style="9" bestFit="1" customWidth="1"/>
    <col min="16159" max="16159" width="27.42578125" style="9" bestFit="1" customWidth="1"/>
    <col min="16160" max="16160" width="10.85546875" style="9" bestFit="1" customWidth="1"/>
    <col min="16161" max="16161" width="36.42578125" style="9" customWidth="1"/>
    <col min="16162" max="16162" width="10.85546875" style="9" bestFit="1" customWidth="1"/>
    <col min="16163" max="16163" width="32" style="9" customWidth="1"/>
    <col min="16164" max="16164" width="10.85546875" style="9" bestFit="1" customWidth="1"/>
    <col min="16165" max="16384" width="9.140625" style="9"/>
  </cols>
  <sheetData>
    <row r="1" spans="1:36" ht="35.25" thickBot="1">
      <c r="A1" s="1" t="s">
        <v>96</v>
      </c>
    </row>
    <row r="2" spans="1:36" s="10" customFormat="1" ht="63.75" customHeight="1" thickTop="1" thickBot="1">
      <c r="A2" s="19"/>
      <c r="B2" s="20"/>
      <c r="C2" s="19"/>
      <c r="D2" s="20"/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21"/>
      <c r="AD2" s="22"/>
      <c r="AE2" s="19"/>
      <c r="AF2" s="20"/>
      <c r="AG2" s="19"/>
      <c r="AH2" s="20"/>
      <c r="AI2" s="19"/>
      <c r="AJ2" s="20"/>
    </row>
    <row r="3" spans="1:36" s="11" customFormat="1" ht="32.25" customHeight="1" thickBot="1">
      <c r="A3" s="3" t="s">
        <v>1</v>
      </c>
      <c r="B3" s="4">
        <f>'[5]158 ΑΕΤΟΠΕΤΡΑΣ'!B3+'[5]159 ΒΕΡΕΝΙΚΗΣ'!B3+'[5]160 ΒΟΥΤΣΑΡΑ'!B3+'[5]161 ΒΡΟΣΙΝΑΣ'!B3+'[5]162 ΒΡΥΣΟΥΛΑΣ'!B3+'[5]163 ΓΙΟΥΡΓΑΝΙΣΤΑΣ'!B3+'[5]164 ΓΚΡΙΜΠΟΒΟΥ'!B3+'[5]165 ΓΡΑΝΙΤΣΑΣ'!B3+'[5]166 ΓΡΑΝΙΤΣΟΠΟΥΛΑΣ'!B3+'[5]167 ΔΕΣΠΟΤΙΚΟΥ'!B3+'[5]168 ΔΟΒΛΑΣ'!B3+'[5]169 ΕΚΚΛΗΣΟΧΩΡΙΟΥ'!B3+'[5]170 ΖΑΛΟΓΓΟΥ'!B3+'[5]171 ΚΑΛΟΧΩΡΙΟΥ'!B3+'[5]172 ΚΟΥΡΕΝΤΩΝ'!B3+'[5]173 ΠΟΛΥΔΩΡΟΥ'!B3+'[5]174 ΡΑΔΟΒΙΖΙΟΥ'!B3+'[5]175 ΡΙΖΟΥ'!B3+'[5]176 ΦΩΤΕΙΝΟΥ'!B3+'[5]177 ΧΙΝΚΑΣ'!B3</f>
        <v>0</v>
      </c>
      <c r="C3" s="3" t="s">
        <v>1</v>
      </c>
      <c r="D3" s="4">
        <f>'[5]158 ΑΕΤΟΠΕΤΡΑΣ'!D3+'[5]159 ΒΕΡΕΝΙΚΗΣ'!D3+'[5]160 ΒΟΥΤΣΑΡΑ'!D3+'[5]161 ΒΡΟΣΙΝΑΣ'!D3+'[5]162 ΒΡΥΣΟΥΛΑΣ'!D3+'[5]163 ΓΙΟΥΡΓΑΝΙΣΤΑΣ'!D3+'[5]164 ΓΚΡΙΜΠΟΒΟΥ'!D3+'[5]165 ΓΡΑΝΙΤΣΑΣ'!D3+'[5]166 ΓΡΑΝΙΤΣΟΠΟΥΛΑΣ'!D3+'[5]167 ΔΕΣΠΟΤΙΚΟΥ'!D3+'[5]168 ΔΟΒΛΑΣ'!D3+'[5]169 ΕΚΚΛΗΣΟΧΩΡΙΟΥ'!D3+'[5]170 ΖΑΛΟΓΓΟΥ'!D3+'[5]171 ΚΑΛΟΧΩΡΙΟΥ'!D3+'[5]172 ΚΟΥΡΕΝΤΩΝ'!D3+'[5]173 ΠΟΛΥΔΩΡΟΥ'!D3+'[5]174 ΡΑΔΟΒΙΖΙΟΥ'!D3+'[5]175 ΡΙΖΟΥ'!D3+'[5]176 ΦΩΤΕΙΝΟΥ'!D3+'[5]177 ΧΙΝΚΑΣ'!D3</f>
        <v>0</v>
      </c>
      <c r="E3" s="3" t="s">
        <v>1</v>
      </c>
      <c r="F3" s="4">
        <f>'[5]158 ΑΕΤΟΠΕΤΡΑΣ'!F3+'[5]159 ΒΕΡΕΝΙΚΗΣ'!F3+'[5]160 ΒΟΥΤΣΑΡΑ'!F3+'[5]161 ΒΡΟΣΙΝΑΣ'!F3+'[5]162 ΒΡΥΣΟΥΛΑΣ'!F3+'[5]163 ΓΙΟΥΡΓΑΝΙΣΤΑΣ'!F3+'[5]164 ΓΚΡΙΜΠΟΒΟΥ'!F3+'[5]165 ΓΡΑΝΙΤΣΑΣ'!F3+'[5]166 ΓΡΑΝΙΤΣΟΠΟΥΛΑΣ'!F3+'[5]167 ΔΕΣΠΟΤΙΚΟΥ'!F3+'[5]168 ΔΟΒΛΑΣ'!F3+'[5]169 ΕΚΚΛΗΣΟΧΩΡΙΟΥ'!F3+'[5]170 ΖΑΛΟΓΓΟΥ'!F3+'[5]171 ΚΑΛΟΧΩΡΙΟΥ'!F3+'[5]172 ΚΟΥΡΕΝΤΩΝ'!F3+'[5]173 ΠΟΛΥΔΩΡΟΥ'!F3+'[5]174 ΡΑΔΟΒΙΖΙΟΥ'!F3+'[5]175 ΡΙΖΟΥ'!F3+'[5]176 ΦΩΤΕΙΝΟΥ'!F3+'[5]177 ΧΙΝΚΑΣ'!F3</f>
        <v>0</v>
      </c>
      <c r="G3" s="3" t="s">
        <v>1</v>
      </c>
      <c r="H3" s="4">
        <f>'[5]158 ΑΕΤΟΠΕΤΡΑΣ'!H3+'[5]159 ΒΕΡΕΝΙΚΗΣ'!H3+'[5]160 ΒΟΥΤΣΑΡΑ'!H3+'[5]161 ΒΡΟΣΙΝΑΣ'!H3+'[5]162 ΒΡΥΣΟΥΛΑΣ'!H3+'[5]163 ΓΙΟΥΡΓΑΝΙΣΤΑΣ'!H3+'[5]164 ΓΚΡΙΜΠΟΒΟΥ'!H3+'[5]165 ΓΡΑΝΙΤΣΑΣ'!H3+'[5]166 ΓΡΑΝΙΤΣΟΠΟΥΛΑΣ'!H3+'[5]167 ΔΕΣΠΟΤΙΚΟΥ'!H3+'[5]168 ΔΟΒΛΑΣ'!H3+'[5]169 ΕΚΚΛΗΣΟΧΩΡΙΟΥ'!H3+'[5]170 ΖΑΛΟΓΓΟΥ'!H3+'[5]171 ΚΑΛΟΧΩΡΙΟΥ'!H3+'[5]172 ΚΟΥΡΕΝΤΩΝ'!H3+'[5]173 ΠΟΛΥΔΩΡΟΥ'!H3+'[5]174 ΡΑΔΟΒΙΖΙΟΥ'!H3+'[5]175 ΡΙΖΟΥ'!H3+'[5]176 ΦΩΤΕΙΝΟΥ'!H3+'[5]177 ΧΙΝΚΑΣ'!H3</f>
        <v>0</v>
      </c>
      <c r="I3" s="3" t="s">
        <v>1</v>
      </c>
      <c r="J3" s="4">
        <f>'[5]158 ΑΕΤΟΠΕΤΡΑΣ'!J3+'[5]159 ΒΕΡΕΝΙΚΗΣ'!J3+'[5]160 ΒΟΥΤΣΑΡΑ'!J3+'[5]161 ΒΡΟΣΙΝΑΣ'!J3+'[5]162 ΒΡΥΣΟΥΛΑΣ'!J3+'[5]163 ΓΙΟΥΡΓΑΝΙΣΤΑΣ'!J3+'[5]164 ΓΚΡΙΜΠΟΒΟΥ'!J3+'[5]165 ΓΡΑΝΙΤΣΑΣ'!J3+'[5]166 ΓΡΑΝΙΤΣΟΠΟΥΛΑΣ'!J3+'[5]167 ΔΕΣΠΟΤΙΚΟΥ'!J3+'[5]168 ΔΟΒΛΑΣ'!J3+'[5]169 ΕΚΚΛΗΣΟΧΩΡΙΟΥ'!J3+'[5]170 ΖΑΛΟΓΓΟΥ'!J3+'[5]171 ΚΑΛΟΧΩΡΙΟΥ'!J3+'[5]172 ΚΟΥΡΕΝΤΩΝ'!J3+'[5]173 ΠΟΛΥΔΩΡΟΥ'!J3+'[5]174 ΡΑΔΟΒΙΖΙΟΥ'!J3+'[5]175 ΡΙΖΟΥ'!J3+'[5]176 ΦΩΤΕΙΝΟΥ'!J3+'[5]177 ΧΙΝΚΑΣ'!J3</f>
        <v>0</v>
      </c>
      <c r="K3" s="3" t="s">
        <v>1</v>
      </c>
      <c r="L3" s="4">
        <f>'[5]158 ΑΕΤΟΠΕΤΡΑΣ'!L3+'[5]159 ΒΕΡΕΝΙΚΗΣ'!L3+'[5]160 ΒΟΥΤΣΑΡΑ'!L3+'[5]161 ΒΡΟΣΙΝΑΣ'!L3+'[5]162 ΒΡΥΣΟΥΛΑΣ'!L3+'[5]163 ΓΙΟΥΡΓΑΝΙΣΤΑΣ'!L3+'[5]164 ΓΚΡΙΜΠΟΒΟΥ'!L3+'[5]165 ΓΡΑΝΙΤΣΑΣ'!L3+'[5]166 ΓΡΑΝΙΤΣΟΠΟΥΛΑΣ'!L3+'[5]167 ΔΕΣΠΟΤΙΚΟΥ'!L3+'[5]168 ΔΟΒΛΑΣ'!L3+'[5]169 ΕΚΚΛΗΣΟΧΩΡΙΟΥ'!L3+'[5]170 ΖΑΛΟΓΓΟΥ'!L3+'[5]171 ΚΑΛΟΧΩΡΙΟΥ'!L3+'[5]172 ΚΟΥΡΕΝΤΩΝ'!L3+'[5]173 ΠΟΛΥΔΩΡΟΥ'!L3+'[5]174 ΡΑΔΟΒΙΖΙΟΥ'!L3+'[5]175 ΡΙΖΟΥ'!L3+'[5]176 ΦΩΤΕΙΝΟΥ'!L3+'[5]177 ΧΙΝΚΑΣ'!L3</f>
        <v>0</v>
      </c>
      <c r="M3" s="3" t="s">
        <v>1</v>
      </c>
      <c r="N3" s="4">
        <f>'[5]158 ΑΕΤΟΠΕΤΡΑΣ'!N3+'[5]159 ΒΕΡΕΝΙΚΗΣ'!N3+'[5]160 ΒΟΥΤΣΑΡΑ'!N3+'[5]161 ΒΡΟΣΙΝΑΣ'!N3+'[5]162 ΒΡΥΣΟΥΛΑΣ'!N3+'[5]163 ΓΙΟΥΡΓΑΝΙΣΤΑΣ'!N3+'[5]164 ΓΚΡΙΜΠΟΒΟΥ'!N3+'[5]165 ΓΡΑΝΙΤΣΑΣ'!N3+'[5]166 ΓΡΑΝΙΤΣΟΠΟΥΛΑΣ'!N3+'[5]167 ΔΕΣΠΟΤΙΚΟΥ'!N3+'[5]168 ΔΟΒΛΑΣ'!N3+'[5]169 ΕΚΚΛΗΣΟΧΩΡΙΟΥ'!N3+'[5]170 ΖΑΛΟΓΓΟΥ'!N3+'[5]171 ΚΑΛΟΧΩΡΙΟΥ'!N3+'[5]172 ΚΟΥΡΕΝΤΩΝ'!N3+'[5]173 ΠΟΛΥΔΩΡΟΥ'!N3+'[5]174 ΡΑΔΟΒΙΖΙΟΥ'!N3+'[5]175 ΡΙΖΟΥ'!N3+'[5]176 ΦΩΤΕΙΝΟΥ'!N3+'[5]177 ΧΙΝΚΑΣ'!N3</f>
        <v>0</v>
      </c>
      <c r="O3" s="3" t="s">
        <v>1</v>
      </c>
      <c r="P3" s="4">
        <f>'[5]158 ΑΕΤΟΠΕΤΡΑΣ'!P3+'[5]159 ΒΕΡΕΝΙΚΗΣ'!P3+'[5]160 ΒΟΥΤΣΑΡΑ'!P3+'[5]161 ΒΡΟΣΙΝΑΣ'!P3+'[5]162 ΒΡΥΣΟΥΛΑΣ'!P3+'[5]163 ΓΙΟΥΡΓΑΝΙΣΤΑΣ'!P3+'[5]164 ΓΚΡΙΜΠΟΒΟΥ'!P3+'[5]165 ΓΡΑΝΙΤΣΑΣ'!P3+'[5]166 ΓΡΑΝΙΤΣΟΠΟΥΛΑΣ'!P3+'[5]167 ΔΕΣΠΟΤΙΚΟΥ'!P3+'[5]168 ΔΟΒΛΑΣ'!P3+'[5]169 ΕΚΚΛΗΣΟΧΩΡΙΟΥ'!P3+'[5]170 ΖΑΛΟΓΓΟΥ'!P3+'[5]171 ΚΑΛΟΧΩΡΙΟΥ'!P3+'[5]172 ΚΟΥΡΕΝΤΩΝ'!P3+'[5]173 ΠΟΛΥΔΩΡΟΥ'!P3+'[5]174 ΡΑΔΟΒΙΖΙΟΥ'!P3+'[5]175 ΡΙΖΟΥ'!P3+'[5]176 ΦΩΤΕΙΝΟΥ'!P3+'[5]177 ΧΙΝΚΑΣ'!P3</f>
        <v>0</v>
      </c>
      <c r="Q3" s="3" t="s">
        <v>1</v>
      </c>
      <c r="R3" s="4">
        <f>'[5]158 ΑΕΤΟΠΕΤΡΑΣ'!R3+'[5]159 ΒΕΡΕΝΙΚΗΣ'!R3+'[5]160 ΒΟΥΤΣΑΡΑ'!R3+'[5]161 ΒΡΟΣΙΝΑΣ'!R3+'[5]162 ΒΡΥΣΟΥΛΑΣ'!R3+'[5]163 ΓΙΟΥΡΓΑΝΙΣΤΑΣ'!R3+'[5]164 ΓΚΡΙΜΠΟΒΟΥ'!R3+'[5]165 ΓΡΑΝΙΤΣΑΣ'!R3+'[5]166 ΓΡΑΝΙΤΣΟΠΟΥΛΑΣ'!R3+'[5]167 ΔΕΣΠΟΤΙΚΟΥ'!R3+'[5]168 ΔΟΒΛΑΣ'!R3+'[5]169 ΕΚΚΛΗΣΟΧΩΡΙΟΥ'!R3+'[5]170 ΖΑΛΟΓΓΟΥ'!R3+'[5]171 ΚΑΛΟΧΩΡΙΟΥ'!R3+'[5]172 ΚΟΥΡΕΝΤΩΝ'!R3+'[5]173 ΠΟΛΥΔΩΡΟΥ'!R3+'[5]174 ΡΑΔΟΒΙΖΙΟΥ'!R3+'[5]175 ΡΙΖΟΥ'!R3+'[5]176 ΦΩΤΕΙΝΟΥ'!R3+'[5]177 ΧΙΝΚΑΣ'!R3</f>
        <v>0</v>
      </c>
      <c r="S3" s="3" t="s">
        <v>1</v>
      </c>
      <c r="T3" s="4">
        <f>'[5]158 ΑΕΤΟΠΕΤΡΑΣ'!T3+'[5]159 ΒΕΡΕΝΙΚΗΣ'!T3+'[5]160 ΒΟΥΤΣΑΡΑ'!T3+'[5]161 ΒΡΟΣΙΝΑΣ'!T3+'[5]162 ΒΡΥΣΟΥΛΑΣ'!T3+'[5]163 ΓΙΟΥΡΓΑΝΙΣΤΑΣ'!T3+'[5]164 ΓΚΡΙΜΠΟΒΟΥ'!T3+'[5]165 ΓΡΑΝΙΤΣΑΣ'!T3+'[5]166 ΓΡΑΝΙΤΣΟΠΟΥΛΑΣ'!T3+'[5]167 ΔΕΣΠΟΤΙΚΟΥ'!T3+'[5]168 ΔΟΒΛΑΣ'!T3+'[5]169 ΕΚΚΛΗΣΟΧΩΡΙΟΥ'!T3+'[5]170 ΖΑΛΟΓΓΟΥ'!T3+'[5]171 ΚΑΛΟΧΩΡΙΟΥ'!T3+'[5]172 ΚΟΥΡΕΝΤΩΝ'!T3+'[5]173 ΠΟΛΥΔΩΡΟΥ'!T3+'[5]174 ΡΑΔΟΒΙΖΙΟΥ'!T3+'[5]175 ΡΙΖΟΥ'!T3+'[5]176 ΦΩΤΕΙΝΟΥ'!T3+'[5]177 ΧΙΝΚΑΣ'!T3</f>
        <v>0</v>
      </c>
      <c r="U3" s="3" t="s">
        <v>1</v>
      </c>
      <c r="V3" s="4">
        <f>'[5]158 ΑΕΤΟΠΕΤΡΑΣ'!V3+'[5]159 ΒΕΡΕΝΙΚΗΣ'!V3+'[5]160 ΒΟΥΤΣΑΡΑ'!V3+'[5]161 ΒΡΟΣΙΝΑΣ'!V3+'[5]162 ΒΡΥΣΟΥΛΑΣ'!V3+'[5]163 ΓΙΟΥΡΓΑΝΙΣΤΑΣ'!V3+'[5]164 ΓΚΡΙΜΠΟΒΟΥ'!V3+'[5]165 ΓΡΑΝΙΤΣΑΣ'!V3+'[5]166 ΓΡΑΝΙΤΣΟΠΟΥΛΑΣ'!V3+'[5]167 ΔΕΣΠΟΤΙΚΟΥ'!V3+'[5]168 ΔΟΒΛΑΣ'!V3+'[5]169 ΕΚΚΛΗΣΟΧΩΡΙΟΥ'!V3+'[5]170 ΖΑΛΟΓΓΟΥ'!V3+'[5]171 ΚΑΛΟΧΩΡΙΟΥ'!V3+'[5]172 ΚΟΥΡΕΝΤΩΝ'!V3+'[5]173 ΠΟΛΥΔΩΡΟΥ'!V3+'[5]174 ΡΑΔΟΒΙΖΙΟΥ'!V3+'[5]175 ΡΙΖΟΥ'!V3+'[5]176 ΦΩΤΕΙΝΟΥ'!V3+'[5]177 ΧΙΝΚΑΣ'!V3</f>
        <v>0</v>
      </c>
      <c r="W3" s="3" t="s">
        <v>1</v>
      </c>
      <c r="X3" s="4">
        <f>'[5]158 ΑΕΤΟΠΕΤΡΑΣ'!X3+'[5]159 ΒΕΡΕΝΙΚΗΣ'!X3+'[5]160 ΒΟΥΤΣΑΡΑ'!X3+'[5]161 ΒΡΟΣΙΝΑΣ'!X3+'[5]162 ΒΡΥΣΟΥΛΑΣ'!X3+'[5]163 ΓΙΟΥΡΓΑΝΙΣΤΑΣ'!X3+'[5]164 ΓΚΡΙΜΠΟΒΟΥ'!X3+'[5]165 ΓΡΑΝΙΤΣΑΣ'!X3+'[5]166 ΓΡΑΝΙΤΣΟΠΟΥΛΑΣ'!X3+'[5]167 ΔΕΣΠΟΤΙΚΟΥ'!X3+'[5]168 ΔΟΒΛΑΣ'!X3+'[5]169 ΕΚΚΛΗΣΟΧΩΡΙΟΥ'!X3+'[5]170 ΖΑΛΟΓΓΟΥ'!X3+'[5]171 ΚΑΛΟΧΩΡΙΟΥ'!X3+'[5]172 ΚΟΥΡΕΝΤΩΝ'!X3+'[5]173 ΠΟΛΥΔΩΡΟΥ'!X3+'[5]174 ΡΑΔΟΒΙΖΙΟΥ'!X3+'[5]175 ΡΙΖΟΥ'!X3+'[5]176 ΦΩΤΕΙΝΟΥ'!X3+'[5]177 ΧΙΝΚΑΣ'!X3</f>
        <v>0</v>
      </c>
      <c r="Y3" s="3" t="s">
        <v>1</v>
      </c>
      <c r="Z3" s="4">
        <f>'[5]158 ΑΕΤΟΠΕΤΡΑΣ'!Z3+'[5]159 ΒΕΡΕΝΙΚΗΣ'!Z3+'[5]160 ΒΟΥΤΣΑΡΑ'!Z3+'[5]161 ΒΡΟΣΙΝΑΣ'!Z3+'[5]162 ΒΡΥΣΟΥΛΑΣ'!Z3+'[5]163 ΓΙΟΥΡΓΑΝΙΣΤΑΣ'!Z3+'[5]164 ΓΚΡΙΜΠΟΒΟΥ'!Z3+'[5]165 ΓΡΑΝΙΤΣΑΣ'!Z3+'[5]166 ΓΡΑΝΙΤΣΟΠΟΥΛΑΣ'!Z3+'[5]167 ΔΕΣΠΟΤΙΚΟΥ'!Z3+'[5]168 ΔΟΒΛΑΣ'!Z3+'[5]169 ΕΚΚΛΗΣΟΧΩΡΙΟΥ'!Z3+'[5]170 ΖΑΛΟΓΓΟΥ'!Z3+'[5]171 ΚΑΛΟΧΩΡΙΟΥ'!Z3+'[5]172 ΚΟΥΡΕΝΤΩΝ'!Z3+'[5]173 ΠΟΛΥΔΩΡΟΥ'!Z3+'[5]174 ΡΑΔΟΒΙΖΙΟΥ'!Z3+'[5]175 ΡΙΖΟΥ'!Z3+'[5]176 ΦΩΤΕΙΝΟΥ'!Z3+'[5]177 ΧΙΝΚΑΣ'!Z3</f>
        <v>0</v>
      </c>
      <c r="AA3" s="3" t="s">
        <v>1</v>
      </c>
      <c r="AB3" s="4">
        <f>'[5]158 ΑΕΤΟΠΕΤΡΑΣ'!AB3+'[5]159 ΒΕΡΕΝΙΚΗΣ'!AB3+'[5]160 ΒΟΥΤΣΑΡΑ'!AB3+'[5]161 ΒΡΟΣΙΝΑΣ'!AB3+'[5]162 ΒΡΥΣΟΥΛΑΣ'!AB3+'[5]163 ΓΙΟΥΡΓΑΝΙΣΤΑΣ'!AB3+'[5]164 ΓΚΡΙΜΠΟΒΟΥ'!AB3+'[5]165 ΓΡΑΝΙΤΣΑΣ'!AB3+'[5]166 ΓΡΑΝΙΤΣΟΠΟΥΛΑΣ'!AB3+'[5]167 ΔΕΣΠΟΤΙΚΟΥ'!AB3+'[5]168 ΔΟΒΛΑΣ'!AB3+'[5]169 ΕΚΚΛΗΣΟΧΩΡΙΟΥ'!AB3+'[5]170 ΖΑΛΟΓΓΟΥ'!AB3+'[5]171 ΚΑΛΟΧΩΡΙΟΥ'!AB3+'[5]172 ΚΟΥΡΕΝΤΩΝ'!AB3+'[5]173 ΠΟΛΥΔΩΡΟΥ'!AB3+'[5]174 ΡΑΔΟΒΙΖΙΟΥ'!AB3+'[5]175 ΡΙΖΟΥ'!AB3+'[5]176 ΦΩΤΕΙΝΟΥ'!AB3+'[5]177 ΧΙΝΚΑΣ'!AB3</f>
        <v>0</v>
      </c>
      <c r="AC3" s="3" t="s">
        <v>1</v>
      </c>
      <c r="AD3" s="4">
        <f>'[5]158 ΑΕΤΟΠΕΤΡΑΣ'!AD3+'[5]159 ΒΕΡΕΝΙΚΗΣ'!AD3+'[5]160 ΒΟΥΤΣΑΡΑ'!AD3+'[5]161 ΒΡΟΣΙΝΑΣ'!AD3+'[5]162 ΒΡΥΣΟΥΛΑΣ'!AD3+'[5]163 ΓΙΟΥΡΓΑΝΙΣΤΑΣ'!AD3+'[5]164 ΓΚΡΙΜΠΟΒΟΥ'!AD3+'[5]165 ΓΡΑΝΙΤΣΑΣ'!AD3+'[5]166 ΓΡΑΝΙΤΣΟΠΟΥΛΑΣ'!AD3+'[5]167 ΔΕΣΠΟΤΙΚΟΥ'!AD3+'[5]168 ΔΟΒΛΑΣ'!AD3+'[5]169 ΕΚΚΛΗΣΟΧΩΡΙΟΥ'!AD3+'[5]170 ΖΑΛΟΓΓΟΥ'!AD3+'[5]171 ΚΑΛΟΧΩΡΙΟΥ'!AD3+'[5]172 ΚΟΥΡΕΝΤΩΝ'!AD3+'[5]173 ΠΟΛΥΔΩΡΟΥ'!AD3+'[5]174 ΡΑΔΟΒΙΖΙΟΥ'!AD3+'[5]175 ΡΙΖΟΥ'!AD3+'[5]176 ΦΩΤΕΙΝΟΥ'!AD3+'[5]177 ΧΙΝΚΑΣ'!AD3</f>
        <v>0</v>
      </c>
      <c r="AE3" s="3" t="s">
        <v>1</v>
      </c>
      <c r="AF3" s="4">
        <f>'[5]158 ΑΕΤΟΠΕΤΡΑΣ'!AF3+'[5]159 ΒΕΡΕΝΙΚΗΣ'!AF3+'[5]160 ΒΟΥΤΣΑΡΑ'!AF3+'[5]161 ΒΡΟΣΙΝΑΣ'!AF3+'[5]162 ΒΡΥΣΟΥΛΑΣ'!AF3+'[5]163 ΓΙΟΥΡΓΑΝΙΣΤΑΣ'!AF3+'[5]164 ΓΚΡΙΜΠΟΒΟΥ'!AF3+'[5]165 ΓΡΑΝΙΤΣΑΣ'!AF3+'[5]166 ΓΡΑΝΙΤΣΟΠΟΥΛΑΣ'!AF3+'[5]167 ΔΕΣΠΟΤΙΚΟΥ'!AF3+'[5]168 ΔΟΒΛΑΣ'!AF3+'[5]169 ΕΚΚΛΗΣΟΧΩΡΙΟΥ'!AF3+'[5]170 ΖΑΛΟΓΓΟΥ'!AF3+'[5]171 ΚΑΛΟΧΩΡΙΟΥ'!AF3+'[5]172 ΚΟΥΡΕΝΤΩΝ'!AF3+'[5]173 ΠΟΛΥΔΩΡΟΥ'!AF3+'[5]174 ΡΑΔΟΒΙΖΙΟΥ'!AF3+'[5]175 ΡΙΖΟΥ'!AF3+'[5]176 ΦΩΤΕΙΝΟΥ'!AF3+'[5]177 ΧΙΝΚΑΣ'!AF3</f>
        <v>0</v>
      </c>
      <c r="AG3" s="3" t="s">
        <v>1</v>
      </c>
      <c r="AH3" s="4">
        <f>'[5]158 ΑΕΤΟΠΕΤΡΑΣ'!AH3+'[5]159 ΒΕΡΕΝΙΚΗΣ'!AH3+'[5]160 ΒΟΥΤΣΑΡΑ'!AH3+'[5]161 ΒΡΟΣΙΝΑΣ'!AH3+'[5]162 ΒΡΥΣΟΥΛΑΣ'!AH3+'[5]163 ΓΙΟΥΡΓΑΝΙΣΤΑΣ'!AH3+'[5]164 ΓΚΡΙΜΠΟΒΟΥ'!AH3+'[5]165 ΓΡΑΝΙΤΣΑΣ'!AH3+'[5]166 ΓΡΑΝΙΤΣΟΠΟΥΛΑΣ'!AH3+'[5]167 ΔΕΣΠΟΤΙΚΟΥ'!AH3+'[5]168 ΔΟΒΛΑΣ'!AH3+'[5]169 ΕΚΚΛΗΣΟΧΩΡΙΟΥ'!AH3+'[5]170 ΖΑΛΟΓΓΟΥ'!AH3+'[5]171 ΚΑΛΟΧΩΡΙΟΥ'!AH3+'[5]172 ΚΟΥΡΕΝΤΩΝ'!AH3+'[5]173 ΠΟΛΥΔΩΡΟΥ'!AH3+'[5]174 ΡΑΔΟΒΙΖΙΟΥ'!AH3+'[5]175 ΡΙΖΟΥ'!AH3+'[5]176 ΦΩΤΕΙΝΟΥ'!AH3+'[5]177 ΧΙΝΚΑΣ'!AH3</f>
        <v>0</v>
      </c>
      <c r="AI3" s="3" t="s">
        <v>1</v>
      </c>
      <c r="AJ3" s="4">
        <f>'[5]158 ΑΕΤΟΠΕΤΡΑΣ'!AJ3+'[5]159 ΒΕΡΕΝΙΚΗΣ'!AJ3+'[5]160 ΒΟΥΤΣΑΡΑ'!AJ3+'[5]161 ΒΡΟΣΙΝΑΣ'!AJ3+'[5]162 ΒΡΥΣΟΥΛΑΣ'!AJ3+'[5]163 ΓΙΟΥΡΓΑΝΙΣΤΑΣ'!AJ3+'[5]164 ΓΚΡΙΜΠΟΒΟΥ'!AJ3+'[5]165 ΓΡΑΝΙΤΣΑΣ'!AJ3+'[5]166 ΓΡΑΝΙΤΣΟΠΟΥΛΑΣ'!AJ3+'[5]167 ΔΕΣΠΟΤΙΚΟΥ'!AJ3+'[5]168 ΔΟΒΛΑΣ'!AJ3+'[5]169 ΕΚΚΛΗΣΟΧΩΡΙΟΥ'!AJ3+'[5]170 ΖΑΛΟΓΓΟΥ'!AJ3+'[5]171 ΚΑΛΟΧΩΡΙΟΥ'!AJ3+'[5]172 ΚΟΥΡΕΝΤΩΝ'!AJ3+'[5]173 ΠΟΛΥΔΩΡΟΥ'!AJ3+'[5]174 ΡΑΔΟΒΙΖΙΟΥ'!AJ3+'[5]175 ΡΙΖΟΥ'!AJ3+'[5]176 ΦΩΤΕΙΝΟΥ'!AJ3+'[5]177 ΧΙΝΚΑΣ'!AJ3</f>
        <v>0</v>
      </c>
    </row>
    <row r="4" spans="1:36" s="11" customFormat="1" ht="32.25" customHeight="1" thickTop="1" thickBot="1">
      <c r="A4" s="5" t="s">
        <v>2</v>
      </c>
      <c r="B4" s="6" t="s">
        <v>3</v>
      </c>
      <c r="C4" s="6" t="s">
        <v>2</v>
      </c>
      <c r="D4" s="6" t="s">
        <v>3</v>
      </c>
      <c r="E4" s="6" t="s">
        <v>2</v>
      </c>
      <c r="F4" s="6" t="s">
        <v>3</v>
      </c>
      <c r="G4" s="6" t="s">
        <v>2</v>
      </c>
      <c r="H4" s="6" t="s">
        <v>3</v>
      </c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6" t="s">
        <v>3</v>
      </c>
      <c r="S4" s="6" t="s">
        <v>2</v>
      </c>
      <c r="T4" s="6" t="s">
        <v>3</v>
      </c>
      <c r="U4" s="6" t="s">
        <v>2</v>
      </c>
      <c r="V4" s="6" t="s">
        <v>3</v>
      </c>
      <c r="W4" s="6" t="s">
        <v>2</v>
      </c>
      <c r="X4" s="6" t="s">
        <v>3</v>
      </c>
      <c r="Y4" s="6" t="s">
        <v>2</v>
      </c>
      <c r="Z4" s="6" t="s">
        <v>3</v>
      </c>
      <c r="AA4" s="6" t="s">
        <v>2</v>
      </c>
      <c r="AB4" s="6" t="s">
        <v>3</v>
      </c>
      <c r="AC4" s="12" t="s">
        <v>2</v>
      </c>
      <c r="AD4" s="12" t="s">
        <v>3</v>
      </c>
      <c r="AE4" s="6" t="s">
        <v>2</v>
      </c>
      <c r="AF4" s="6" t="s">
        <v>3</v>
      </c>
      <c r="AG4" s="6" t="s">
        <v>2</v>
      </c>
      <c r="AH4" s="6" t="s">
        <v>3</v>
      </c>
      <c r="AI4" s="6" t="s">
        <v>2</v>
      </c>
      <c r="AJ4" s="6" t="s">
        <v>3</v>
      </c>
    </row>
    <row r="5" spans="1:36" ht="16.5" thickBot="1">
      <c r="A5" s="7" t="s">
        <v>4</v>
      </c>
      <c r="B5" s="8">
        <f>'[5]158 ΑΕΤΟΠΕΤΡΑΣ'!B5+'[5]159 ΒΕΡΕΝΙΚΗΣ'!B5+'[5]160 ΒΟΥΤΣΑΡΑ'!B5+'[5]161 ΒΡΟΣΙΝΑΣ'!B5+'[5]162 ΒΡΥΣΟΥΛΑΣ'!B5+'[5]163 ΓΙΟΥΡΓΑΝΙΣΤΑΣ'!B5+'[5]164 ΓΚΡΙΜΠΟΒΟΥ'!B5+'[5]165 ΓΡΑΝΙΤΣΑΣ'!B5+'[5]166 ΓΡΑΝΙΤΣΟΠΟΥΛΑΣ'!B5+'[5]167 ΔΕΣΠΟΤΙΚΟΥ'!B5+'[5]168 ΔΟΒΛΑΣ'!B5+'[5]169 ΕΚΚΛΗΣΟΧΩΡΙΟΥ'!B5+'[5]170 ΖΑΛΟΓΓΟΥ'!B5+'[5]171 ΚΑΛΟΧΩΡΙΟΥ'!B5+'[5]172 ΚΟΥΡΕΝΤΩΝ'!B5+'[5]173 ΠΟΛΥΔΩΡΟΥ'!B5+'[5]174 ΡΑΔΟΒΙΖΙΟΥ'!B5+'[5]175 ΡΙΖΟΥ'!B5+'[5]176 ΦΩΤΕΙΝΟΥ'!B5+'[5]177 ΧΙΝΚΑΣ'!B5</f>
        <v>168</v>
      </c>
      <c r="C5" s="7" t="s">
        <v>11</v>
      </c>
      <c r="D5" s="8">
        <f>'[5]158 ΑΕΤΟΠΕΤΡΑΣ'!D5+'[5]159 ΒΕΡΕΝΙΚΗΣ'!D5+'[5]160 ΒΟΥΤΣΑΡΑ'!D5+'[5]161 ΒΡΟΣΙΝΑΣ'!D5+'[5]162 ΒΡΥΣΟΥΛΑΣ'!D5+'[5]163 ΓΙΟΥΡΓΑΝΙΣΤΑΣ'!D5+'[5]164 ΓΚΡΙΜΠΟΒΟΥ'!D5+'[5]165 ΓΡΑΝΙΤΣΑΣ'!D5+'[5]166 ΓΡΑΝΙΤΣΟΠΟΥΛΑΣ'!D5+'[5]167 ΔΕΣΠΟΤΙΚΟΥ'!D5+'[5]168 ΔΟΒΛΑΣ'!D5+'[5]169 ΕΚΚΛΗΣΟΧΩΡΙΟΥ'!D5+'[5]170 ΖΑΛΟΓΓΟΥ'!D5+'[5]171 ΚΑΛΟΧΩΡΙΟΥ'!D5+'[5]172 ΚΟΥΡΕΝΤΩΝ'!D5+'[5]173 ΠΟΛΥΔΩΡΟΥ'!D5+'[5]174 ΡΑΔΟΒΙΖΙΟΥ'!D5+'[5]175 ΡΙΖΟΥ'!D5+'[5]176 ΦΩΤΕΙΝΟΥ'!D5+'[5]177 ΧΙΝΚΑΣ'!D5</f>
        <v>119</v>
      </c>
      <c r="E5" s="7" t="s">
        <v>12</v>
      </c>
      <c r="F5" s="8">
        <f>'[5]158 ΑΕΤΟΠΕΤΡΑΣ'!F5+'[5]159 ΒΕΡΕΝΙΚΗΣ'!F5+'[5]160 ΒΟΥΤΣΑΡΑ'!F5+'[5]161 ΒΡΟΣΙΝΑΣ'!F5+'[5]162 ΒΡΥΣΟΥΛΑΣ'!F5+'[5]163 ΓΙΟΥΡΓΑΝΙΣΤΑΣ'!F5+'[5]164 ΓΚΡΙΜΠΟΒΟΥ'!F5+'[5]165 ΓΡΑΝΙΤΣΑΣ'!F5+'[5]166 ΓΡΑΝΙΤΣΟΠΟΥΛΑΣ'!F5+'[5]167 ΔΕΣΠΟΤΙΚΟΥ'!F5+'[5]168 ΔΟΒΛΑΣ'!F5+'[5]169 ΕΚΚΛΗΣΟΧΩΡΙΟΥ'!F5+'[5]170 ΖΑΛΟΓΓΟΥ'!F5+'[5]171 ΚΑΛΟΧΩΡΙΟΥ'!F5+'[5]172 ΚΟΥΡΕΝΤΩΝ'!F5+'[5]173 ΠΟΛΥΔΩΡΟΥ'!F5+'[5]174 ΡΑΔΟΒΙΖΙΟΥ'!F5+'[5]175 ΡΙΖΟΥ'!F5+'[5]176 ΦΩΤΕΙΝΟΥ'!F5+'[5]177 ΧΙΝΚΑΣ'!F5</f>
        <v>10</v>
      </c>
      <c r="G5" s="7" t="s">
        <v>13</v>
      </c>
      <c r="H5" s="8">
        <f>'[5]158 ΑΕΤΟΠΕΤΡΑΣ'!H5+'[5]159 ΒΕΡΕΝΙΚΗΣ'!H5+'[5]160 ΒΟΥΤΣΑΡΑ'!H5+'[5]161 ΒΡΟΣΙΝΑΣ'!H5+'[5]162 ΒΡΥΣΟΥΛΑΣ'!H5+'[5]163 ΓΙΟΥΡΓΑΝΙΣΤΑΣ'!H5+'[5]164 ΓΚΡΙΜΠΟΒΟΥ'!H5+'[5]165 ΓΡΑΝΙΤΣΑΣ'!H5+'[5]166 ΓΡΑΝΙΤΣΟΠΟΥΛΑΣ'!H5+'[5]167 ΔΕΣΠΟΤΙΚΟΥ'!H5+'[5]168 ΔΟΒΛΑΣ'!H5+'[5]169 ΕΚΚΛΗΣΟΧΩΡΙΟΥ'!H5+'[5]170 ΖΑΛΟΓΓΟΥ'!H5+'[5]171 ΚΑΛΟΧΩΡΙΟΥ'!H5+'[5]172 ΚΟΥΡΕΝΤΩΝ'!H5+'[5]173 ΠΟΛΥΔΩΡΟΥ'!H5+'[5]174 ΡΑΔΟΒΙΖΙΟΥ'!H5+'[5]175 ΡΙΖΟΥ'!H5+'[5]176 ΦΩΤΕΙΝΟΥ'!H5+'[5]177 ΧΙΝΚΑΣ'!H5</f>
        <v>44</v>
      </c>
      <c r="I5" s="7" t="s">
        <v>14</v>
      </c>
      <c r="J5" s="8">
        <f>'[5]158 ΑΕΤΟΠΕΤΡΑΣ'!J5+'[5]159 ΒΕΡΕΝΙΚΗΣ'!J5+'[5]160 ΒΟΥΤΣΑΡΑ'!J5+'[5]161 ΒΡΟΣΙΝΑΣ'!J5+'[5]162 ΒΡΥΣΟΥΛΑΣ'!J5+'[5]163 ΓΙΟΥΡΓΑΝΙΣΤΑΣ'!J5+'[5]164 ΓΚΡΙΜΠΟΒΟΥ'!J5+'[5]165 ΓΡΑΝΙΤΣΑΣ'!J5+'[5]166 ΓΡΑΝΙΤΣΟΠΟΥΛΑΣ'!J5+'[5]167 ΔΕΣΠΟΤΙΚΟΥ'!J5+'[5]168 ΔΟΒΛΑΣ'!J5+'[5]169 ΕΚΚΛΗΣΟΧΩΡΙΟΥ'!J5+'[5]170 ΖΑΛΟΓΓΟΥ'!J5+'[5]171 ΚΑΛΟΧΩΡΙΟΥ'!J5+'[5]172 ΚΟΥΡΕΝΤΩΝ'!J5+'[5]173 ΠΟΛΥΔΩΡΟΥ'!J5+'[5]174 ΡΑΔΟΒΙΖΙΟΥ'!J5+'[5]175 ΡΙΖΟΥ'!J5+'[5]176 ΦΩΤΕΙΝΟΥ'!J5+'[5]177 ΧΙΝΚΑΣ'!J5</f>
        <v>12</v>
      </c>
      <c r="K5" s="7" t="s">
        <v>15</v>
      </c>
      <c r="L5" s="8">
        <f>'[5]158 ΑΕΤΟΠΕΤΡΑΣ'!L5+'[5]159 ΒΕΡΕΝΙΚΗΣ'!L5+'[5]160 ΒΟΥΤΣΑΡΑ'!L5+'[5]161 ΒΡΟΣΙΝΑΣ'!L5+'[5]162 ΒΡΥΣΟΥΛΑΣ'!L5+'[5]163 ΓΙΟΥΡΓΑΝΙΣΤΑΣ'!L5+'[5]164 ΓΚΡΙΜΠΟΒΟΥ'!L5+'[5]165 ΓΡΑΝΙΤΣΑΣ'!L5+'[5]166 ΓΡΑΝΙΤΣΟΠΟΥΛΑΣ'!L5+'[5]167 ΔΕΣΠΟΤΙΚΟΥ'!L5+'[5]168 ΔΟΒΛΑΣ'!L5+'[5]169 ΕΚΚΛΗΣΟΧΩΡΙΟΥ'!L5+'[5]170 ΖΑΛΟΓΓΟΥ'!L5+'[5]171 ΚΑΛΟΧΩΡΙΟΥ'!L5+'[5]172 ΚΟΥΡΕΝΤΩΝ'!L5+'[5]173 ΠΟΛΥΔΩΡΟΥ'!L5+'[5]174 ΡΑΔΟΒΙΖΙΟΥ'!L5+'[5]175 ΡΙΖΟΥ'!L5+'[5]176 ΦΩΤΕΙΝΟΥ'!L5+'[5]177 ΧΙΝΚΑΣ'!L5</f>
        <v>9</v>
      </c>
      <c r="M5" s="7" t="s">
        <v>16</v>
      </c>
      <c r="N5" s="8">
        <f>'[5]158 ΑΕΤΟΠΕΤΡΑΣ'!N5+'[5]159 ΒΕΡΕΝΙΚΗΣ'!N5+'[5]160 ΒΟΥΤΣΑΡΑ'!N5+'[5]161 ΒΡΟΣΙΝΑΣ'!N5+'[5]162 ΒΡΥΣΟΥΛΑΣ'!N5+'[5]163 ΓΙΟΥΡΓΑΝΙΣΤΑΣ'!N5+'[5]164 ΓΚΡΙΜΠΟΒΟΥ'!N5+'[5]165 ΓΡΑΝΙΤΣΑΣ'!N5+'[5]166 ΓΡΑΝΙΤΣΟΠΟΥΛΑΣ'!N5+'[5]167 ΔΕΣΠΟΤΙΚΟΥ'!N5+'[5]168 ΔΟΒΛΑΣ'!N5+'[5]169 ΕΚΚΛΗΣΟΧΩΡΙΟΥ'!N5+'[5]170 ΖΑΛΟΓΓΟΥ'!N5+'[5]171 ΚΑΛΟΧΩΡΙΟΥ'!N5+'[5]172 ΚΟΥΡΕΝΤΩΝ'!N5+'[5]173 ΠΟΛΥΔΩΡΟΥ'!N5+'[5]174 ΡΑΔΟΒΙΖΙΟΥ'!N5+'[5]175 ΡΙΖΟΥ'!N5+'[5]176 ΦΩΤΕΙΝΟΥ'!N5+'[5]177 ΧΙΝΚΑΣ'!N5</f>
        <v>0</v>
      </c>
      <c r="O5" s="7" t="s">
        <v>17</v>
      </c>
      <c r="P5" s="8">
        <f>'[5]158 ΑΕΤΟΠΕΤΡΑΣ'!P5+'[5]159 ΒΕΡΕΝΙΚΗΣ'!P5+'[5]160 ΒΟΥΤΣΑΡΑ'!P5+'[5]161 ΒΡΟΣΙΝΑΣ'!P5+'[5]162 ΒΡΥΣΟΥΛΑΣ'!P5+'[5]163 ΓΙΟΥΡΓΑΝΙΣΤΑΣ'!P5+'[5]164 ΓΚΡΙΜΠΟΒΟΥ'!P5+'[5]165 ΓΡΑΝΙΤΣΑΣ'!P5+'[5]166 ΓΡΑΝΙΤΣΟΠΟΥΛΑΣ'!P5+'[5]167 ΔΕΣΠΟΤΙΚΟΥ'!P5+'[5]168 ΔΟΒΛΑΣ'!P5+'[5]169 ΕΚΚΛΗΣΟΧΩΡΙΟΥ'!P5+'[5]170 ΖΑΛΟΓΓΟΥ'!P5+'[5]171 ΚΑΛΟΧΩΡΙΟΥ'!P5+'[5]172 ΚΟΥΡΕΝΤΩΝ'!P5+'[5]173 ΠΟΛΥΔΩΡΟΥ'!P5+'[5]174 ΡΑΔΟΒΙΖΙΟΥ'!P5+'[5]175 ΡΙΖΟΥ'!P5+'[5]176 ΦΩΤΕΙΝΟΥ'!P5+'[5]177 ΧΙΝΚΑΣ'!P5</f>
        <v>6</v>
      </c>
      <c r="Q5" s="7" t="s">
        <v>18</v>
      </c>
      <c r="R5" s="8">
        <f>'[5]158 ΑΕΤΟΠΕΤΡΑΣ'!R5+'[5]159 ΒΕΡΕΝΙΚΗΣ'!R5+'[5]160 ΒΟΥΤΣΑΡΑ'!R5+'[5]161 ΒΡΟΣΙΝΑΣ'!R5+'[5]162 ΒΡΥΣΟΥΛΑΣ'!R5+'[5]163 ΓΙΟΥΡΓΑΝΙΣΤΑΣ'!R5+'[5]164 ΓΚΡΙΜΠΟΒΟΥ'!R5+'[5]165 ΓΡΑΝΙΤΣΑΣ'!R5+'[5]166 ΓΡΑΝΙΤΣΟΠΟΥΛΑΣ'!R5+'[5]167 ΔΕΣΠΟΤΙΚΟΥ'!R5+'[5]168 ΔΟΒΛΑΣ'!R5+'[5]169 ΕΚΚΛΗΣΟΧΩΡΙΟΥ'!R5+'[5]170 ΖΑΛΟΓΓΟΥ'!R5+'[5]171 ΚΑΛΟΧΩΡΙΟΥ'!R5+'[5]172 ΚΟΥΡΕΝΤΩΝ'!R5+'[5]173 ΠΟΛΥΔΩΡΟΥ'!R5+'[5]174 ΡΑΔΟΒΙΖΙΟΥ'!R5+'[5]175 ΡΙΖΟΥ'!R5+'[5]176 ΦΩΤΕΙΝΟΥ'!R5+'[5]177 ΧΙΝΚΑΣ'!R5</f>
        <v>0</v>
      </c>
      <c r="S5" s="7" t="s">
        <v>19</v>
      </c>
      <c r="T5" s="8">
        <f>'[5]158 ΑΕΤΟΠΕΤΡΑΣ'!T5+'[5]159 ΒΕΡΕΝΙΚΗΣ'!T5+'[5]160 ΒΟΥΤΣΑΡΑ'!T5+'[5]161 ΒΡΟΣΙΝΑΣ'!T5+'[5]162 ΒΡΥΣΟΥΛΑΣ'!T5+'[5]163 ΓΙΟΥΡΓΑΝΙΣΤΑΣ'!T5+'[5]164 ΓΚΡΙΜΠΟΒΟΥ'!T5+'[5]165 ΓΡΑΝΙΤΣΑΣ'!T5+'[5]166 ΓΡΑΝΙΤΣΟΠΟΥΛΑΣ'!T5+'[5]167 ΔΕΣΠΟΤΙΚΟΥ'!T5+'[5]168 ΔΟΒΛΑΣ'!T5+'[5]169 ΕΚΚΛΗΣΟΧΩΡΙΟΥ'!T5+'[5]170 ΖΑΛΟΓΓΟΥ'!T5+'[5]171 ΚΑΛΟΧΩΡΙΟΥ'!T5+'[5]172 ΚΟΥΡΕΝΤΩΝ'!T5+'[5]173 ΠΟΛΥΔΩΡΟΥ'!T5+'[5]174 ΡΑΔΟΒΙΖΙΟΥ'!T5+'[5]175 ΡΙΖΟΥ'!T5+'[5]176 ΦΩΤΕΙΝΟΥ'!T5+'[5]177 ΧΙΝΚΑΣ'!T5</f>
        <v>1</v>
      </c>
      <c r="U5" s="7" t="s">
        <v>20</v>
      </c>
      <c r="V5" s="8">
        <f>'[5]158 ΑΕΤΟΠΕΤΡΑΣ'!V5+'[5]159 ΒΕΡΕΝΙΚΗΣ'!V5+'[5]160 ΒΟΥΤΣΑΡΑ'!V5+'[5]161 ΒΡΟΣΙΝΑΣ'!V5+'[5]162 ΒΡΥΣΟΥΛΑΣ'!V5+'[5]163 ΓΙΟΥΡΓΑΝΙΣΤΑΣ'!V5+'[5]164 ΓΚΡΙΜΠΟΒΟΥ'!V5+'[5]165 ΓΡΑΝΙΤΣΑΣ'!V5+'[5]166 ΓΡΑΝΙΤΣΟΠΟΥΛΑΣ'!V5+'[5]167 ΔΕΣΠΟΤΙΚΟΥ'!V5+'[5]168 ΔΟΒΛΑΣ'!V5+'[5]169 ΕΚΚΛΗΣΟΧΩΡΙΟΥ'!V5+'[5]170 ΖΑΛΟΓΓΟΥ'!V5+'[5]171 ΚΑΛΟΧΩΡΙΟΥ'!V5+'[5]172 ΚΟΥΡΕΝΤΩΝ'!V5+'[5]173 ΠΟΛΥΔΩΡΟΥ'!V5+'[5]174 ΡΑΔΟΒΙΖΙΟΥ'!V5+'[5]175 ΡΙΖΟΥ'!V5+'[5]176 ΦΩΤΕΙΝΟΥ'!V5+'[5]177 ΧΙΝΚΑΣ'!V5</f>
        <v>5</v>
      </c>
      <c r="W5" s="7" t="s">
        <v>21</v>
      </c>
      <c r="X5" s="8">
        <f>'[5]158 ΑΕΤΟΠΕΤΡΑΣ'!X5+'[5]159 ΒΕΡΕΝΙΚΗΣ'!X5+'[5]160 ΒΟΥΤΣΑΡΑ'!X5+'[5]161 ΒΡΟΣΙΝΑΣ'!X5+'[5]162 ΒΡΥΣΟΥΛΑΣ'!X5+'[5]163 ΓΙΟΥΡΓΑΝΙΣΤΑΣ'!X5+'[5]164 ΓΚΡΙΜΠΟΒΟΥ'!X5+'[5]165 ΓΡΑΝΙΤΣΑΣ'!X5+'[5]166 ΓΡΑΝΙΤΣΟΠΟΥΛΑΣ'!X5+'[5]167 ΔΕΣΠΟΤΙΚΟΥ'!X5+'[5]168 ΔΟΒΛΑΣ'!X5+'[5]169 ΕΚΚΛΗΣΟΧΩΡΙΟΥ'!X5+'[5]170 ΖΑΛΟΓΓΟΥ'!X5+'[5]171 ΚΑΛΟΧΩΡΙΟΥ'!X5+'[5]172 ΚΟΥΡΕΝΤΩΝ'!X5+'[5]173 ΠΟΛΥΔΩΡΟΥ'!X5+'[5]174 ΡΑΔΟΒΙΖΙΟΥ'!X5+'[5]175 ΡΙΖΟΥ'!X5+'[5]176 ΦΩΤΕΙΝΟΥ'!X5+'[5]177 ΧΙΝΚΑΣ'!X5</f>
        <v>1</v>
      </c>
      <c r="Y5" s="7" t="s">
        <v>22</v>
      </c>
      <c r="Z5" s="8">
        <f>'[5]158 ΑΕΤΟΠΕΤΡΑΣ'!Z5+'[5]159 ΒΕΡΕΝΙΚΗΣ'!Z5+'[5]160 ΒΟΥΤΣΑΡΑ'!Z5+'[5]161 ΒΡΟΣΙΝΑΣ'!Z5+'[5]162 ΒΡΥΣΟΥΛΑΣ'!Z5+'[5]163 ΓΙΟΥΡΓΑΝΙΣΤΑΣ'!Z5+'[5]164 ΓΚΡΙΜΠΟΒΟΥ'!Z5+'[5]165 ΓΡΑΝΙΤΣΑΣ'!Z5+'[5]166 ΓΡΑΝΙΤΣΟΠΟΥΛΑΣ'!Z5+'[5]167 ΔΕΣΠΟΤΙΚΟΥ'!Z5+'[5]168 ΔΟΒΛΑΣ'!Z5+'[5]169 ΕΚΚΛΗΣΟΧΩΡΙΟΥ'!Z5+'[5]170 ΖΑΛΟΓΓΟΥ'!Z5+'[5]171 ΚΑΛΟΧΩΡΙΟΥ'!Z5+'[5]172 ΚΟΥΡΕΝΤΩΝ'!Z5+'[5]173 ΠΟΛΥΔΩΡΟΥ'!Z5+'[5]174 ΡΑΔΟΒΙΖΙΟΥ'!Z5+'[5]175 ΡΙΖΟΥ'!Z5+'[5]176 ΦΩΤΕΙΝΟΥ'!Z5+'[5]177 ΧΙΝΚΑΣ'!Z5</f>
        <v>8</v>
      </c>
      <c r="AA5" s="7" t="s">
        <v>23</v>
      </c>
      <c r="AB5" s="8">
        <f>'[5]158 ΑΕΤΟΠΕΤΡΑΣ'!AB5+'[5]159 ΒΕΡΕΝΙΚΗΣ'!AB5+'[5]160 ΒΟΥΤΣΑΡΑ'!AB5+'[5]161 ΒΡΟΣΙΝΑΣ'!AB5+'[5]162 ΒΡΥΣΟΥΛΑΣ'!AB5+'[5]163 ΓΙΟΥΡΓΑΝΙΣΤΑΣ'!AB5+'[5]164 ΓΚΡΙΜΠΟΒΟΥ'!AB5+'[5]165 ΓΡΑΝΙΤΣΑΣ'!AB5+'[5]166 ΓΡΑΝΙΤΣΟΠΟΥΛΑΣ'!AB5+'[5]167 ΔΕΣΠΟΤΙΚΟΥ'!AB5+'[5]168 ΔΟΒΛΑΣ'!AB5+'[5]169 ΕΚΚΛΗΣΟΧΩΡΙΟΥ'!AB5+'[5]170 ΖΑΛΟΓΓΟΥ'!AB5+'[5]171 ΚΑΛΟΧΩΡΙΟΥ'!AB5+'[5]172 ΚΟΥΡΕΝΤΩΝ'!AB5+'[5]173 ΠΟΛΥΔΩΡΟΥ'!AB5+'[5]174 ΡΑΔΟΒΙΖΙΟΥ'!AB5+'[5]175 ΡΙΖΟΥ'!AB5+'[5]176 ΦΩΤΕΙΝΟΥ'!AB5+'[5]177 ΧΙΝΚΑΣ'!AB5</f>
        <v>0</v>
      </c>
      <c r="AC5" s="7" t="s">
        <v>24</v>
      </c>
      <c r="AD5" s="8">
        <f>'[5]158 ΑΕΤΟΠΕΤΡΑΣ'!AD5+'[5]159 ΒΕΡΕΝΙΚΗΣ'!AD5+'[5]160 ΒΟΥΤΣΑΡΑ'!AD5+'[5]161 ΒΡΟΣΙΝΑΣ'!AD5+'[5]162 ΒΡΥΣΟΥΛΑΣ'!AD5+'[5]163 ΓΙΟΥΡΓΑΝΙΣΤΑΣ'!AD5+'[5]164 ΓΚΡΙΜΠΟΒΟΥ'!AD5+'[5]165 ΓΡΑΝΙΤΣΑΣ'!AD5+'[5]166 ΓΡΑΝΙΤΣΟΠΟΥΛΑΣ'!AD5+'[5]167 ΔΕΣΠΟΤΙΚΟΥ'!AD5+'[5]168 ΔΟΒΛΑΣ'!AD5+'[5]169 ΕΚΚΛΗΣΟΧΩΡΙΟΥ'!AD5+'[5]170 ΖΑΛΟΓΓΟΥ'!AD5+'[5]171 ΚΑΛΟΧΩΡΙΟΥ'!AD5+'[5]172 ΚΟΥΡΕΝΤΩΝ'!AD5+'[5]173 ΠΟΛΥΔΩΡΟΥ'!AD5+'[5]174 ΡΑΔΟΒΙΖΙΟΥ'!AD5+'[5]175 ΡΙΖΟΥ'!AD5+'[5]176 ΦΩΤΕΙΝΟΥ'!AD5+'[5]177 ΧΙΝΚΑΣ'!AD5</f>
        <v>1</v>
      </c>
      <c r="AE5" s="7" t="s">
        <v>25</v>
      </c>
      <c r="AF5" s="8">
        <f>'[5]158 ΑΕΤΟΠΕΤΡΑΣ'!AF5+'[5]159 ΒΕΡΕΝΙΚΗΣ'!AF5+'[5]160 ΒΟΥΤΣΑΡΑ'!AF5+'[5]161 ΒΡΟΣΙΝΑΣ'!AF5+'[5]162 ΒΡΥΣΟΥΛΑΣ'!AF5+'[5]163 ΓΙΟΥΡΓΑΝΙΣΤΑΣ'!AF5+'[5]164 ΓΚΡΙΜΠΟΒΟΥ'!AF5+'[5]165 ΓΡΑΝΙΤΣΑΣ'!AF5+'[5]166 ΓΡΑΝΙΤΣΟΠΟΥΛΑΣ'!AF5+'[5]167 ΔΕΣΠΟΤΙΚΟΥ'!AF5+'[5]168 ΔΟΒΛΑΣ'!AF5+'[5]169 ΕΚΚΛΗΣΟΧΩΡΙΟΥ'!AF5+'[5]170 ΖΑΛΟΓΓΟΥ'!AF5+'[5]171 ΚΑΛΟΧΩΡΙΟΥ'!AF5+'[5]172 ΚΟΥΡΕΝΤΩΝ'!AF5+'[5]173 ΠΟΛΥΔΩΡΟΥ'!AF5+'[5]174 ΡΑΔΟΒΙΖΙΟΥ'!AF5+'[5]175 ΡΙΖΟΥ'!AF5+'[5]176 ΦΩΤΕΙΝΟΥ'!AF5+'[5]177 ΧΙΝΚΑΣ'!AF5</f>
        <v>7</v>
      </c>
      <c r="AG5" s="7" t="s">
        <v>26</v>
      </c>
      <c r="AH5" s="8">
        <f>'[5]158 ΑΕΤΟΠΕΤΡΑΣ'!AH5+'[5]159 ΒΕΡΕΝΙΚΗΣ'!AH5+'[5]160 ΒΟΥΤΣΑΡΑ'!AH5+'[5]161 ΒΡΟΣΙΝΑΣ'!AH5+'[5]162 ΒΡΥΣΟΥΛΑΣ'!AH5+'[5]163 ΓΙΟΥΡΓΑΝΙΣΤΑΣ'!AH5+'[5]164 ΓΚΡΙΜΠΟΒΟΥ'!AH5+'[5]165 ΓΡΑΝΙΤΣΑΣ'!AH5+'[5]166 ΓΡΑΝΙΤΣΟΠΟΥΛΑΣ'!AH5+'[5]167 ΔΕΣΠΟΤΙΚΟΥ'!AH5+'[5]168 ΔΟΒΛΑΣ'!AH5+'[5]169 ΕΚΚΛΗΣΟΧΩΡΙΟΥ'!AH5+'[5]170 ΖΑΛΟΓΓΟΥ'!AH5+'[5]171 ΚΑΛΟΧΩΡΙΟΥ'!AH5+'[5]172 ΚΟΥΡΕΝΤΩΝ'!AH5+'[5]173 ΠΟΛΥΔΩΡΟΥ'!AH5+'[5]174 ΡΑΔΟΒΙΖΙΟΥ'!AH5+'[5]175 ΡΙΖΟΥ'!AH5+'[5]176 ΦΩΤΕΙΝΟΥ'!AH5+'[5]177 ΧΙΝΚΑΣ'!AH5</f>
        <v>0</v>
      </c>
      <c r="AI5" s="7" t="s">
        <v>27</v>
      </c>
      <c r="AJ5" s="8">
        <f>'[5]158 ΑΕΤΟΠΕΤΡΑΣ'!AJ5+'[5]159 ΒΕΡΕΝΙΚΗΣ'!AJ5+'[5]160 ΒΟΥΤΣΑΡΑ'!AJ5+'[5]161 ΒΡΟΣΙΝΑΣ'!AJ5+'[5]162 ΒΡΥΣΟΥΛΑΣ'!AJ5+'[5]163 ΓΙΟΥΡΓΑΝΙΣΤΑΣ'!AJ5+'[5]164 ΓΚΡΙΜΠΟΒΟΥ'!AJ5+'[5]165 ΓΡΑΝΙΤΣΑΣ'!AJ5+'[5]166 ΓΡΑΝΙΤΣΟΠΟΥΛΑΣ'!AJ5+'[5]167 ΔΕΣΠΟΤΙΚΟΥ'!AJ5+'[5]168 ΔΟΒΛΑΣ'!AJ5+'[5]169 ΕΚΚΛΗΣΟΧΩΡΙΟΥ'!AJ5+'[5]170 ΖΑΛΟΓΓΟΥ'!AJ5+'[5]171 ΚΑΛΟΧΩΡΙΟΥ'!AJ5+'[5]172 ΚΟΥΡΕΝΤΩΝ'!AJ5+'[5]173 ΠΟΛΥΔΩΡΟΥ'!AJ5+'[5]174 ΡΑΔΟΒΙΖΙΟΥ'!AJ5+'[5]175 ΡΙΖΟΥ'!AJ5+'[5]176 ΦΩΤΕΙΝΟΥ'!AJ5+'[5]177 ΧΙΝΚΑΣ'!AJ5</f>
        <v>14</v>
      </c>
    </row>
    <row r="6" spans="1:36" ht="16.5" thickBot="1">
      <c r="A6" s="7" t="s">
        <v>5</v>
      </c>
      <c r="B6" s="8">
        <f>'[5]158 ΑΕΤΟΠΕΤΡΑΣ'!B6+'[5]159 ΒΕΡΕΝΙΚΗΣ'!B6+'[5]160 ΒΟΥΤΣΑΡΑ'!B6+'[5]161 ΒΡΟΣΙΝΑΣ'!B6+'[5]162 ΒΡΥΣΟΥΛΑΣ'!B6+'[5]163 ΓΙΟΥΡΓΑΝΙΣΤΑΣ'!B6+'[5]164 ΓΚΡΙΜΠΟΒΟΥ'!B6+'[5]165 ΓΡΑΝΙΤΣΑΣ'!B6+'[5]166 ΓΡΑΝΙΤΣΟΠΟΥΛΑΣ'!B6+'[5]167 ΔΕΣΠΟΤΙΚΟΥ'!B6+'[5]168 ΔΟΒΛΑΣ'!B6+'[5]169 ΕΚΚΛΗΣΟΧΩΡΙΟΥ'!B6+'[5]170 ΖΑΛΟΓΓΟΥ'!B6+'[5]171 ΚΑΛΟΧΩΡΙΟΥ'!B6+'[5]172 ΚΟΥΡΕΝΤΩΝ'!B6+'[5]173 ΠΟΛΥΔΩΡΟΥ'!B6+'[5]174 ΡΑΔΟΒΙΖΙΟΥ'!B6+'[5]175 ΡΙΖΟΥ'!B6+'[5]176 ΦΩΤΕΙΝΟΥ'!B6+'[5]177 ΧΙΝΚΑΣ'!B6</f>
        <v>119</v>
      </c>
      <c r="C6" s="7" t="s">
        <v>28</v>
      </c>
      <c r="D6" s="8">
        <f>'[5]158 ΑΕΤΟΠΕΤΡΑΣ'!D6+'[5]159 ΒΕΡΕΝΙΚΗΣ'!D6+'[5]160 ΒΟΥΤΣΑΡΑ'!D6+'[5]161 ΒΡΟΣΙΝΑΣ'!D6+'[5]162 ΒΡΥΣΟΥΛΑΣ'!D6+'[5]163 ΓΙΟΥΡΓΑΝΙΣΤΑΣ'!D6+'[5]164 ΓΚΡΙΜΠΟΒΟΥ'!D6+'[5]165 ΓΡΑΝΙΤΣΑΣ'!D6+'[5]166 ΓΡΑΝΙΤΣΟΠΟΥΛΑΣ'!D6+'[5]167 ΔΕΣΠΟΤΙΚΟΥ'!D6+'[5]168 ΔΟΒΛΑΣ'!D6+'[5]169 ΕΚΚΛΗΣΟΧΩΡΙΟΥ'!D6+'[5]170 ΖΑΛΟΓΓΟΥ'!D6+'[5]171 ΚΑΛΟΧΩΡΙΟΥ'!D6+'[5]172 ΚΟΥΡΕΝΤΩΝ'!D6+'[5]173 ΠΟΛΥΔΩΡΟΥ'!D6+'[5]174 ΡΑΔΟΒΙΖΙΟΥ'!D6+'[5]175 ΡΙΖΟΥ'!D6+'[5]176 ΦΩΤΕΙΝΟΥ'!D6+'[5]177 ΧΙΝΚΑΣ'!D6</f>
        <v>234</v>
      </c>
      <c r="E6" s="7" t="s">
        <v>29</v>
      </c>
      <c r="F6" s="8">
        <f>'[5]158 ΑΕΤΟΠΕΤΡΑΣ'!F6+'[5]159 ΒΕΡΕΝΙΚΗΣ'!F6+'[5]160 ΒΟΥΤΣΑΡΑ'!F6+'[5]161 ΒΡΟΣΙΝΑΣ'!F6+'[5]162 ΒΡΥΣΟΥΛΑΣ'!F6+'[5]163 ΓΙΟΥΡΓΑΝΙΣΤΑΣ'!F6+'[5]164 ΓΚΡΙΜΠΟΒΟΥ'!F6+'[5]165 ΓΡΑΝΙΤΣΑΣ'!F6+'[5]166 ΓΡΑΝΙΤΣΟΠΟΥΛΑΣ'!F6+'[5]167 ΔΕΣΠΟΤΙΚΟΥ'!F6+'[5]168 ΔΟΒΛΑΣ'!F6+'[5]169 ΕΚΚΛΗΣΟΧΩΡΙΟΥ'!F6+'[5]170 ΖΑΛΟΓΓΟΥ'!F6+'[5]171 ΚΑΛΟΧΩΡΙΟΥ'!F6+'[5]172 ΚΟΥΡΕΝΤΩΝ'!F6+'[5]173 ΠΟΛΥΔΩΡΟΥ'!F6+'[5]174 ΡΑΔΟΒΙΖΙΟΥ'!F6+'[5]175 ΡΙΖΟΥ'!F6+'[5]176 ΦΩΤΕΙΝΟΥ'!F6+'[5]177 ΧΙΝΚΑΣ'!F6</f>
        <v>3</v>
      </c>
      <c r="G6" s="7" t="s">
        <v>30</v>
      </c>
      <c r="H6" s="8">
        <f>'[5]158 ΑΕΤΟΠΕΤΡΑΣ'!H6+'[5]159 ΒΕΡΕΝΙΚΗΣ'!H6+'[5]160 ΒΟΥΤΣΑΡΑ'!H6+'[5]161 ΒΡΟΣΙΝΑΣ'!H6+'[5]162 ΒΡΥΣΟΥΛΑΣ'!H6+'[5]163 ΓΙΟΥΡΓΑΝΙΣΤΑΣ'!H6+'[5]164 ΓΚΡΙΜΠΟΒΟΥ'!H6+'[5]165 ΓΡΑΝΙΤΣΑΣ'!H6+'[5]166 ΓΡΑΝΙΤΣΟΠΟΥΛΑΣ'!H6+'[5]167 ΔΕΣΠΟΤΙΚΟΥ'!H6+'[5]168 ΔΟΒΛΑΣ'!H6+'[5]169 ΕΚΚΛΗΣΟΧΩΡΙΟΥ'!H6+'[5]170 ΖΑΛΟΓΓΟΥ'!H6+'[5]171 ΚΑΛΟΧΩΡΙΟΥ'!H6+'[5]172 ΚΟΥΡΕΝΤΩΝ'!H6+'[5]173 ΠΟΛΥΔΩΡΟΥ'!H6+'[5]174 ΡΑΔΟΒΙΖΙΟΥ'!H6+'[5]175 ΡΙΖΟΥ'!H6+'[5]176 ΦΩΤΕΙΝΟΥ'!H6+'[5]177 ΧΙΝΚΑΣ'!H6</f>
        <v>16</v>
      </c>
      <c r="I6" s="7" t="s">
        <v>31</v>
      </c>
      <c r="J6" s="8">
        <f>'[5]158 ΑΕΤΟΠΕΤΡΑΣ'!J6+'[5]159 ΒΕΡΕΝΙΚΗΣ'!J6+'[5]160 ΒΟΥΤΣΑΡΑ'!J6+'[5]161 ΒΡΟΣΙΝΑΣ'!J6+'[5]162 ΒΡΥΣΟΥΛΑΣ'!J6+'[5]163 ΓΙΟΥΡΓΑΝΙΣΤΑΣ'!J6+'[5]164 ΓΚΡΙΜΠΟΒΟΥ'!J6+'[5]165 ΓΡΑΝΙΤΣΑΣ'!J6+'[5]166 ΓΡΑΝΙΤΣΟΠΟΥΛΑΣ'!J6+'[5]167 ΔΕΣΠΟΤΙΚΟΥ'!J6+'[5]168 ΔΟΒΛΑΣ'!J6+'[5]169 ΕΚΚΛΗΣΟΧΩΡΙΟΥ'!J6+'[5]170 ΖΑΛΟΓΓΟΥ'!J6+'[5]171 ΚΑΛΟΧΩΡΙΟΥ'!J6+'[5]172 ΚΟΥΡΕΝΤΩΝ'!J6+'[5]173 ΠΟΛΥΔΩΡΟΥ'!J6+'[5]174 ΡΑΔΟΒΙΖΙΟΥ'!J6+'[5]175 ΡΙΖΟΥ'!J6+'[5]176 ΦΩΤΕΙΝΟΥ'!J6+'[5]177 ΧΙΝΚΑΣ'!J6</f>
        <v>60</v>
      </c>
      <c r="K6" s="7" t="s">
        <v>32</v>
      </c>
      <c r="L6" s="8">
        <f>'[5]158 ΑΕΤΟΠΕΤΡΑΣ'!L6+'[5]159 ΒΕΡΕΝΙΚΗΣ'!L6+'[5]160 ΒΟΥΤΣΑΡΑ'!L6+'[5]161 ΒΡΟΣΙΝΑΣ'!L6+'[5]162 ΒΡΥΣΟΥΛΑΣ'!L6+'[5]163 ΓΙΟΥΡΓΑΝΙΣΤΑΣ'!L6+'[5]164 ΓΚΡΙΜΠΟΒΟΥ'!L6+'[5]165 ΓΡΑΝΙΤΣΑΣ'!L6+'[5]166 ΓΡΑΝΙΤΣΟΠΟΥΛΑΣ'!L6+'[5]167 ΔΕΣΠΟΤΙΚΟΥ'!L6+'[5]168 ΔΟΒΛΑΣ'!L6+'[5]169 ΕΚΚΛΗΣΟΧΩΡΙΟΥ'!L6+'[5]170 ΖΑΛΟΓΓΟΥ'!L6+'[5]171 ΚΑΛΟΧΩΡΙΟΥ'!L6+'[5]172 ΚΟΥΡΕΝΤΩΝ'!L6+'[5]173 ΠΟΛΥΔΩΡΟΥ'!L6+'[5]174 ΡΑΔΟΒΙΖΙΟΥ'!L6+'[5]175 ΡΙΖΟΥ'!L6+'[5]176 ΦΩΤΕΙΝΟΥ'!L6+'[5]177 ΧΙΝΚΑΣ'!L6</f>
        <v>8</v>
      </c>
      <c r="M6" s="13"/>
      <c r="N6" s="14"/>
      <c r="O6" s="7" t="s">
        <v>33</v>
      </c>
      <c r="P6" s="8">
        <f>'[5]158 ΑΕΤΟΠΕΤΡΑΣ'!P6+'[5]159 ΒΕΡΕΝΙΚΗΣ'!P6+'[5]160 ΒΟΥΤΣΑΡΑ'!P6+'[5]161 ΒΡΟΣΙΝΑΣ'!P6+'[5]162 ΒΡΥΣΟΥΛΑΣ'!P6+'[5]163 ΓΙΟΥΡΓΑΝΙΣΤΑΣ'!P6+'[5]164 ΓΚΡΙΜΠΟΒΟΥ'!P6+'[5]165 ΓΡΑΝΙΤΣΑΣ'!P6+'[5]166 ΓΡΑΝΙΤΣΟΠΟΥΛΑΣ'!P6+'[5]167 ΔΕΣΠΟΤΙΚΟΥ'!P6+'[5]168 ΔΟΒΛΑΣ'!P6+'[5]169 ΕΚΚΛΗΣΟΧΩΡΙΟΥ'!P6+'[5]170 ΖΑΛΟΓΓΟΥ'!P6+'[5]171 ΚΑΛΟΧΩΡΙΟΥ'!P6+'[5]172 ΚΟΥΡΕΝΤΩΝ'!P6+'[5]173 ΠΟΛΥΔΩΡΟΥ'!P6+'[5]174 ΡΑΔΟΒΙΖΙΟΥ'!P6+'[5]175 ΡΙΖΟΥ'!P6+'[5]176 ΦΩΤΕΙΝΟΥ'!P6+'[5]177 ΧΙΝΚΑΣ'!P6</f>
        <v>19</v>
      </c>
      <c r="Q6" s="13"/>
      <c r="R6" s="14"/>
      <c r="S6" s="7" t="s">
        <v>34</v>
      </c>
      <c r="T6" s="8">
        <f>'[5]158 ΑΕΤΟΠΕΤΡΑΣ'!T6+'[5]159 ΒΕΡΕΝΙΚΗΣ'!T6+'[5]160 ΒΟΥΤΣΑΡΑ'!T6+'[5]161 ΒΡΟΣΙΝΑΣ'!T6+'[5]162 ΒΡΥΣΟΥΛΑΣ'!T6+'[5]163 ΓΙΟΥΡΓΑΝΙΣΤΑΣ'!T6+'[5]164 ΓΚΡΙΜΠΟΒΟΥ'!T6+'[5]165 ΓΡΑΝΙΤΣΑΣ'!T6+'[5]166 ΓΡΑΝΙΤΣΟΠΟΥΛΑΣ'!T6+'[5]167 ΔΕΣΠΟΤΙΚΟΥ'!T6+'[5]168 ΔΟΒΛΑΣ'!T6+'[5]169 ΕΚΚΛΗΣΟΧΩΡΙΟΥ'!T6+'[5]170 ΖΑΛΟΓΓΟΥ'!T6+'[5]171 ΚΑΛΟΧΩΡΙΟΥ'!T6+'[5]172 ΚΟΥΡΕΝΤΩΝ'!T6+'[5]173 ΠΟΛΥΔΩΡΟΥ'!T6+'[5]174 ΡΑΔΟΒΙΖΙΟΥ'!T6+'[5]175 ΡΙΖΟΥ'!T6+'[5]176 ΦΩΤΕΙΝΟΥ'!T6+'[5]177 ΧΙΝΚΑΣ'!T6</f>
        <v>2</v>
      </c>
      <c r="U6" s="7" t="s">
        <v>35</v>
      </c>
      <c r="V6" s="8">
        <f>'[5]158 ΑΕΤΟΠΕΤΡΑΣ'!V6+'[5]159 ΒΕΡΕΝΙΚΗΣ'!V6+'[5]160 ΒΟΥΤΣΑΡΑ'!V6+'[5]161 ΒΡΟΣΙΝΑΣ'!V6+'[5]162 ΒΡΥΣΟΥΛΑΣ'!V6+'[5]163 ΓΙΟΥΡΓΑΝΙΣΤΑΣ'!V6+'[5]164 ΓΚΡΙΜΠΟΒΟΥ'!V6+'[5]165 ΓΡΑΝΙΤΣΑΣ'!V6+'[5]166 ΓΡΑΝΙΤΣΟΠΟΥΛΑΣ'!V6+'[5]167 ΔΕΣΠΟΤΙΚΟΥ'!V6+'[5]168 ΔΟΒΛΑΣ'!V6+'[5]169 ΕΚΚΛΗΣΟΧΩΡΙΟΥ'!V6+'[5]170 ΖΑΛΟΓΓΟΥ'!V6+'[5]171 ΚΑΛΟΧΩΡΙΟΥ'!V6+'[5]172 ΚΟΥΡΕΝΤΩΝ'!V6+'[5]173 ΠΟΛΥΔΩΡΟΥ'!V6+'[5]174 ΡΑΔΟΒΙΖΙΟΥ'!V6+'[5]175 ΡΙΖΟΥ'!V6+'[5]176 ΦΩΤΕΙΝΟΥ'!V6+'[5]177 ΧΙΝΚΑΣ'!V6</f>
        <v>5</v>
      </c>
      <c r="W6" s="13"/>
      <c r="X6" s="14"/>
      <c r="Y6" s="7" t="s">
        <v>36</v>
      </c>
      <c r="Z6" s="14">
        <f>'[5]158 ΑΕΤΟΠΕΤΡΑΣ'!Z6+'[5]159 ΒΕΡΕΝΙΚΗΣ'!Z6+'[5]160 ΒΟΥΤΣΑΡΑ'!Z6+'[5]161 ΒΡΟΣΙΝΑΣ'!Z6+'[5]162 ΒΡΥΣΟΥΛΑΣ'!Z6+'[5]163 ΓΙΟΥΡΓΑΝΙΣΤΑΣ'!Z6+'[5]164 ΓΚΡΙΜΠΟΒΟΥ'!Z6+'[5]165 ΓΡΑΝΙΤΣΑΣ'!Z6+'[5]166 ΓΡΑΝΙΤΣΟΠΟΥΛΑΣ'!Z6</f>
        <v>6</v>
      </c>
      <c r="AA6" s="15"/>
      <c r="AB6" s="16"/>
      <c r="AC6" s="7" t="s">
        <v>37</v>
      </c>
      <c r="AD6" s="8">
        <f>'[5]158 ΑΕΤΟΠΕΤΡΑΣ'!AD6+'[5]159 ΒΕΡΕΝΙΚΗΣ'!AD6+'[5]160 ΒΟΥΤΣΑΡΑ'!AD6+'[5]161 ΒΡΟΣΙΝΑΣ'!AD6+'[5]162 ΒΡΥΣΟΥΛΑΣ'!AD6+'[5]163 ΓΙΟΥΡΓΑΝΙΣΤΑΣ'!AD6+'[5]164 ΓΚΡΙΜΠΟΒΟΥ'!AD6+'[5]165 ΓΡΑΝΙΤΣΑΣ'!AD6+'[5]166 ΓΡΑΝΙΤΣΟΠΟΥΛΑΣ'!AD6+'[5]167 ΔΕΣΠΟΤΙΚΟΥ'!AD6+'[5]168 ΔΟΒΛΑΣ'!AD6+'[5]169 ΕΚΚΛΗΣΟΧΩΡΙΟΥ'!AD6+'[5]170 ΖΑΛΟΓΓΟΥ'!AD6+'[5]171 ΚΑΛΟΧΩΡΙΟΥ'!AD6+'[5]172 ΚΟΥΡΕΝΤΩΝ'!AD6+'[5]173 ΠΟΛΥΔΩΡΟΥ'!AD6+'[5]174 ΡΑΔΟΒΙΖΙΟΥ'!AD6+'[5]175 ΡΙΖΟΥ'!AD6+'[5]176 ΦΩΤΕΙΝΟΥ'!AD6+'[5]177 ΧΙΝΚΑΣ'!AD6</f>
        <v>0</v>
      </c>
      <c r="AE6" s="7" t="s">
        <v>38</v>
      </c>
      <c r="AF6" s="8">
        <f>'[5]158 ΑΕΤΟΠΕΤΡΑΣ'!AF6+'[5]159 ΒΕΡΕΝΙΚΗΣ'!AF6+'[5]160 ΒΟΥΤΣΑΡΑ'!AF6+'[5]161 ΒΡΟΣΙΝΑΣ'!AF6+'[5]162 ΒΡΥΣΟΥΛΑΣ'!AF6+'[5]163 ΓΙΟΥΡΓΑΝΙΣΤΑΣ'!AF6+'[5]164 ΓΚΡΙΜΠΟΒΟΥ'!AF6+'[5]165 ΓΡΑΝΙΤΣΑΣ'!AF6+'[5]166 ΓΡΑΝΙΤΣΟΠΟΥΛΑΣ'!AF6+'[5]167 ΔΕΣΠΟΤΙΚΟΥ'!AF6+'[5]168 ΔΟΒΛΑΣ'!AF6+'[5]169 ΕΚΚΛΗΣΟΧΩΡΙΟΥ'!AF6+'[5]170 ΖΑΛΟΓΓΟΥ'!AF6+'[5]171 ΚΑΛΟΧΩΡΙΟΥ'!AF6+'[5]172 ΚΟΥΡΕΝΤΩΝ'!AF6+'[5]173 ΠΟΛΥΔΩΡΟΥ'!AF6+'[5]174 ΡΑΔΟΒΙΖΙΟΥ'!AF6+'[5]175 ΡΙΖΟΥ'!AF6+'[5]176 ΦΩΤΕΙΝΟΥ'!AF6+'[5]177 ΧΙΝΚΑΣ'!AF6</f>
        <v>2</v>
      </c>
      <c r="AG6" s="7" t="s">
        <v>39</v>
      </c>
      <c r="AH6" s="8">
        <f>'[5]158 ΑΕΤΟΠΕΤΡΑΣ'!AH6+'[5]159 ΒΕΡΕΝΙΚΗΣ'!AH6+'[5]160 ΒΟΥΤΣΑΡΑ'!AH6+'[5]161 ΒΡΟΣΙΝΑΣ'!AH6+'[5]162 ΒΡΥΣΟΥΛΑΣ'!AH6+'[5]163 ΓΙΟΥΡΓΑΝΙΣΤΑΣ'!AH6+'[5]164 ΓΚΡΙΜΠΟΒΟΥ'!AH6+'[5]165 ΓΡΑΝΙΤΣΑΣ'!AH6+'[5]166 ΓΡΑΝΙΤΣΟΠΟΥΛΑΣ'!AH6+'[5]167 ΔΕΣΠΟΤΙΚΟΥ'!AH6+'[5]168 ΔΟΒΛΑΣ'!AH6+'[5]169 ΕΚΚΛΗΣΟΧΩΡΙΟΥ'!AH6+'[5]170 ΖΑΛΟΓΓΟΥ'!AH6+'[5]171 ΚΑΛΟΧΩΡΙΟΥ'!AH6+'[5]172 ΚΟΥΡΕΝΤΩΝ'!AH6+'[5]173 ΠΟΛΥΔΩΡΟΥ'!AH6+'[5]174 ΡΑΔΟΒΙΖΙΟΥ'!AH6+'[5]175 ΡΙΖΟΥ'!AH6+'[5]176 ΦΩΤΕΙΝΟΥ'!AH6+'[5]177 ΧΙΝΚΑΣ'!AH6</f>
        <v>3</v>
      </c>
      <c r="AI6" s="7" t="s">
        <v>40</v>
      </c>
      <c r="AJ6" s="8">
        <f>'[5]158 ΑΕΤΟΠΕΤΡΑΣ'!AJ6+'[5]159 ΒΕΡΕΝΙΚΗΣ'!AJ6+'[5]160 ΒΟΥΤΣΑΡΑ'!AJ6+'[5]161 ΒΡΟΣΙΝΑΣ'!AJ6+'[5]162 ΒΡΥΣΟΥΛΑΣ'!AJ6+'[5]163 ΓΙΟΥΡΓΑΝΙΣΤΑΣ'!AJ6+'[5]164 ΓΚΡΙΜΠΟΒΟΥ'!AJ6+'[5]165 ΓΡΑΝΙΤΣΑΣ'!AJ6+'[5]166 ΓΡΑΝΙΤΣΟΠΟΥΛΑΣ'!AJ6+'[5]167 ΔΕΣΠΟΤΙΚΟΥ'!AJ6+'[5]168 ΔΟΒΛΑΣ'!AJ6+'[5]169 ΕΚΚΛΗΣΟΧΩΡΙΟΥ'!AJ6+'[5]170 ΖΑΛΟΓΓΟΥ'!AJ6+'[5]171 ΚΑΛΟΧΩΡΙΟΥ'!AJ6+'[5]172 ΚΟΥΡΕΝΤΩΝ'!AJ6+'[5]173 ΠΟΛΥΔΩΡΟΥ'!AJ6+'[5]174 ΡΑΔΟΒΙΖΙΟΥ'!AJ6+'[5]175 ΡΙΖΟΥ'!AJ6+'[5]176 ΦΩΤΕΙΝΟΥ'!AJ6+'[5]177 ΧΙΝΚΑΣ'!AJ6</f>
        <v>3</v>
      </c>
    </row>
    <row r="7" spans="1:36" ht="16.5" thickBot="1">
      <c r="A7" s="7" t="s">
        <v>6</v>
      </c>
      <c r="B7" s="8">
        <f>'[5]158 ΑΕΤΟΠΕΤΡΑΣ'!B7+'[5]159 ΒΕΡΕΝΙΚΗΣ'!B7+'[5]160 ΒΟΥΤΣΑΡΑ'!B7+'[5]161 ΒΡΟΣΙΝΑΣ'!B7+'[5]162 ΒΡΥΣΟΥΛΑΣ'!B7+'[5]163 ΓΙΟΥΡΓΑΝΙΣΤΑΣ'!B7+'[5]164 ΓΚΡΙΜΠΟΒΟΥ'!B7+'[5]165 ΓΡΑΝΙΤΣΑΣ'!B7+'[5]166 ΓΡΑΝΙΤΣΟΠΟΥΛΑΣ'!B7+'[5]167 ΔΕΣΠΟΤΙΚΟΥ'!B7+'[5]168 ΔΟΒΛΑΣ'!B7+'[5]169 ΕΚΚΛΗΣΟΧΩΡΙΟΥ'!B7+'[5]170 ΖΑΛΟΓΓΟΥ'!B7+'[5]171 ΚΑΛΟΧΩΡΙΟΥ'!B7+'[5]172 ΚΟΥΡΕΝΤΩΝ'!B7+'[5]173 ΠΟΛΥΔΩΡΟΥ'!B7+'[5]174 ΡΑΔΟΒΙΖΙΟΥ'!B7+'[5]175 ΡΙΖΟΥ'!B7+'[5]176 ΦΩΤΕΙΝΟΥ'!B7+'[5]177 ΧΙΝΚΑΣ'!B7</f>
        <v>47</v>
      </c>
      <c r="C7" s="7" t="s">
        <v>41</v>
      </c>
      <c r="D7" s="8">
        <f>'[5]158 ΑΕΤΟΠΕΤΡΑΣ'!D7+'[5]159 ΒΕΡΕΝΙΚΗΣ'!D7+'[5]160 ΒΟΥΤΣΑΡΑ'!D7+'[5]161 ΒΡΟΣΙΝΑΣ'!D7+'[5]162 ΒΡΥΣΟΥΛΑΣ'!D7+'[5]163 ΓΙΟΥΡΓΑΝΙΣΤΑΣ'!D7+'[5]164 ΓΚΡΙΜΠΟΒΟΥ'!D7+'[5]165 ΓΡΑΝΙΤΣΑΣ'!D7+'[5]166 ΓΡΑΝΙΤΣΟΠΟΥΛΑΣ'!D7+'[5]167 ΔΕΣΠΟΤΙΚΟΥ'!D7+'[5]168 ΔΟΒΛΑΣ'!D7+'[5]169 ΕΚΚΛΗΣΟΧΩΡΙΟΥ'!D7+'[5]170 ΖΑΛΟΓΓΟΥ'!D7+'[5]171 ΚΑΛΟΧΩΡΙΟΥ'!D7+'[5]172 ΚΟΥΡΕΝΤΩΝ'!D7+'[5]173 ΠΟΛΥΔΩΡΟΥ'!D7+'[5]174 ΡΑΔΟΒΙΖΙΟΥ'!D7+'[5]175 ΡΙΖΟΥ'!D7+'[5]176 ΦΩΤΕΙΝΟΥ'!D7+'[5]177 ΧΙΝΚΑΣ'!D7</f>
        <v>92</v>
      </c>
      <c r="E7" s="7" t="s">
        <v>42</v>
      </c>
      <c r="F7" s="8">
        <f>'[5]158 ΑΕΤΟΠΕΤΡΑΣ'!F7+'[5]159 ΒΕΡΕΝΙΚΗΣ'!F7+'[5]160 ΒΟΥΤΣΑΡΑ'!F7+'[5]161 ΒΡΟΣΙΝΑΣ'!F7+'[5]162 ΒΡΥΣΟΥΛΑΣ'!F7+'[5]163 ΓΙΟΥΡΓΑΝΙΣΤΑΣ'!F7+'[5]164 ΓΚΡΙΜΠΟΒΟΥ'!F7+'[5]165 ΓΡΑΝΙΤΣΑΣ'!F7+'[5]166 ΓΡΑΝΙΤΣΟΠΟΥΛΑΣ'!F7+'[5]167 ΔΕΣΠΟΤΙΚΟΥ'!F7+'[5]168 ΔΟΒΛΑΣ'!F7+'[5]169 ΕΚΚΛΗΣΟΧΩΡΙΟΥ'!F7+'[5]170 ΖΑΛΟΓΓΟΥ'!F7+'[5]171 ΚΑΛΟΧΩΡΙΟΥ'!F7+'[5]172 ΚΟΥΡΕΝΤΩΝ'!F7+'[5]173 ΠΟΛΥΔΩΡΟΥ'!F7+'[5]174 ΡΑΔΟΒΙΖΙΟΥ'!F7+'[5]175 ΡΙΖΟΥ'!F7+'[5]176 ΦΩΤΕΙΝΟΥ'!F7+'[5]177 ΧΙΝΚΑΣ'!F7</f>
        <v>44</v>
      </c>
      <c r="G7" s="7" t="s">
        <v>43</v>
      </c>
      <c r="H7" s="8">
        <f>'[5]158 ΑΕΤΟΠΕΤΡΑΣ'!H7+'[5]159 ΒΕΡΕΝΙΚΗΣ'!H7+'[5]160 ΒΟΥΤΣΑΡΑ'!H7+'[5]161 ΒΡΟΣΙΝΑΣ'!H7+'[5]162 ΒΡΥΣΟΥΛΑΣ'!H7+'[5]163 ΓΙΟΥΡΓΑΝΙΣΤΑΣ'!H7+'[5]164 ΓΚΡΙΜΠΟΒΟΥ'!H7+'[5]165 ΓΡΑΝΙΤΣΑΣ'!H7+'[5]166 ΓΡΑΝΙΤΣΟΠΟΥΛΑΣ'!H7+'[5]167 ΔΕΣΠΟΤΙΚΟΥ'!H7+'[5]168 ΔΟΒΛΑΣ'!H7+'[5]169 ΕΚΚΛΗΣΟΧΩΡΙΟΥ'!H7+'[5]170 ΖΑΛΟΓΓΟΥ'!H7+'[5]171 ΚΑΛΟΧΩΡΙΟΥ'!H7+'[5]172 ΚΟΥΡΕΝΤΩΝ'!H7+'[5]173 ΠΟΛΥΔΩΡΟΥ'!H7+'[5]174 ΡΑΔΟΒΙΖΙΟΥ'!H7+'[5]175 ΡΙΖΟΥ'!H7+'[5]176 ΦΩΤΕΙΝΟΥ'!H7+'[5]177 ΧΙΝΚΑΣ'!H7</f>
        <v>13</v>
      </c>
      <c r="I7" s="7" t="s">
        <v>44</v>
      </c>
      <c r="J7" s="8">
        <f>'[5]158 ΑΕΤΟΠΕΤΡΑΣ'!J7+'[5]159 ΒΕΡΕΝΙΚΗΣ'!J7+'[5]160 ΒΟΥΤΣΑΡΑ'!J7+'[5]161 ΒΡΟΣΙΝΑΣ'!J7+'[5]162 ΒΡΥΣΟΥΛΑΣ'!J7+'[5]163 ΓΙΟΥΡΓΑΝΙΣΤΑΣ'!J7+'[5]164 ΓΚΡΙΜΠΟΒΟΥ'!J7+'[5]165 ΓΡΑΝΙΤΣΑΣ'!J7+'[5]166 ΓΡΑΝΙΤΣΟΠΟΥΛΑΣ'!J7+'[5]167 ΔΕΣΠΟΤΙΚΟΥ'!J7+'[5]168 ΔΟΒΛΑΣ'!J7+'[5]169 ΕΚΚΛΗΣΟΧΩΡΙΟΥ'!J7+'[5]170 ΖΑΛΟΓΓΟΥ'!J7+'[5]171 ΚΑΛΟΧΩΡΙΟΥ'!J7+'[5]172 ΚΟΥΡΕΝΤΩΝ'!J7+'[5]173 ΠΟΛΥΔΩΡΟΥ'!J7+'[5]174 ΡΑΔΟΒΙΖΙΟΥ'!J7+'[5]175 ΡΙΖΟΥ'!J7+'[5]176 ΦΩΤΕΙΝΟΥ'!J7+'[5]177 ΧΙΝΚΑΣ'!J7</f>
        <v>9</v>
      </c>
      <c r="K7" s="13"/>
      <c r="L7" s="14"/>
      <c r="M7" s="13"/>
      <c r="N7" s="14"/>
      <c r="O7" s="7" t="s">
        <v>45</v>
      </c>
      <c r="P7" s="8">
        <f>'[5]158 ΑΕΤΟΠΕΤΡΑΣ'!P7+'[5]159 ΒΕΡΕΝΙΚΗΣ'!P7+'[5]160 ΒΟΥΤΣΑΡΑ'!P7+'[5]161 ΒΡΟΣΙΝΑΣ'!P7+'[5]162 ΒΡΥΣΟΥΛΑΣ'!P7+'[5]163 ΓΙΟΥΡΓΑΝΙΣΤΑΣ'!P7+'[5]164 ΓΚΡΙΜΠΟΒΟΥ'!P7+'[5]165 ΓΡΑΝΙΤΣΑΣ'!P7+'[5]166 ΓΡΑΝΙΤΣΟΠΟΥΛΑΣ'!P7+'[5]167 ΔΕΣΠΟΤΙΚΟΥ'!P7+'[5]168 ΔΟΒΛΑΣ'!P7+'[5]169 ΕΚΚΛΗΣΟΧΩΡΙΟΥ'!P7+'[5]170 ΖΑΛΟΓΓΟΥ'!P7+'[5]171 ΚΑΛΟΧΩΡΙΟΥ'!P7+'[5]172 ΚΟΥΡΕΝΤΩΝ'!P7+'[5]173 ΠΟΛΥΔΩΡΟΥ'!P7+'[5]174 ΡΑΔΟΒΙΖΙΟΥ'!P7+'[5]175 ΡΙΖΟΥ'!P7+'[5]176 ΦΩΤΕΙΝΟΥ'!P7+'[5]177 ΧΙΝΚΑΣ'!P7</f>
        <v>11</v>
      </c>
      <c r="Q7" s="13"/>
      <c r="R7" s="14"/>
      <c r="S7" s="7" t="s">
        <v>46</v>
      </c>
      <c r="T7" s="8">
        <f>'[5]158 ΑΕΤΟΠΕΤΡΑΣ'!T7+'[5]159 ΒΕΡΕΝΙΚΗΣ'!T7+'[5]160 ΒΟΥΤΣΑΡΑ'!T7+'[5]161 ΒΡΟΣΙΝΑΣ'!T7+'[5]162 ΒΡΥΣΟΥΛΑΣ'!T7+'[5]163 ΓΙΟΥΡΓΑΝΙΣΤΑΣ'!T7+'[5]164 ΓΚΡΙΜΠΟΒΟΥ'!T7+'[5]165 ΓΡΑΝΙΤΣΑΣ'!T7+'[5]166 ΓΡΑΝΙΤΣΟΠΟΥΛΑΣ'!T7+'[5]167 ΔΕΣΠΟΤΙΚΟΥ'!T7+'[5]168 ΔΟΒΛΑΣ'!T7+'[5]169 ΕΚΚΛΗΣΟΧΩΡΙΟΥ'!T7+'[5]170 ΖΑΛΟΓΓΟΥ'!T7+'[5]171 ΚΑΛΟΧΩΡΙΟΥ'!T7+'[5]172 ΚΟΥΡΕΝΤΩΝ'!T7+'[5]173 ΠΟΛΥΔΩΡΟΥ'!T7+'[5]174 ΡΑΔΟΒΙΖΙΟΥ'!T7+'[5]175 ΡΙΖΟΥ'!T7+'[5]176 ΦΩΤΕΙΝΟΥ'!T7+'[5]177 ΧΙΝΚΑΣ'!T7</f>
        <v>2</v>
      </c>
      <c r="U7" s="7" t="s">
        <v>47</v>
      </c>
      <c r="V7" s="8">
        <f>'[5]158 ΑΕΤΟΠΕΤΡΑΣ'!V7+'[5]159 ΒΕΡΕΝΙΚΗΣ'!V7+'[5]160 ΒΟΥΤΣΑΡΑ'!V7+'[5]161 ΒΡΟΣΙΝΑΣ'!V7+'[5]162 ΒΡΥΣΟΥΛΑΣ'!V7+'[5]163 ΓΙΟΥΡΓΑΝΙΣΤΑΣ'!V7+'[5]164 ΓΚΡΙΜΠΟΒΟΥ'!V7+'[5]165 ΓΡΑΝΙΤΣΑΣ'!V7+'[5]166 ΓΡΑΝΙΤΣΟΠΟΥΛΑΣ'!V7+'[5]167 ΔΕΣΠΟΤΙΚΟΥ'!V7+'[5]168 ΔΟΒΛΑΣ'!V7+'[5]169 ΕΚΚΛΗΣΟΧΩΡΙΟΥ'!V7+'[5]170 ΖΑΛΟΓΓΟΥ'!V7+'[5]171 ΚΑΛΟΧΩΡΙΟΥ'!V7+'[5]172 ΚΟΥΡΕΝΤΩΝ'!V7+'[5]173 ΠΟΛΥΔΩΡΟΥ'!V7+'[5]174 ΡΑΔΟΒΙΖΙΟΥ'!V7+'[5]175 ΡΙΖΟΥ'!V7+'[5]176 ΦΩΤΕΙΝΟΥ'!V7+'[5]177 ΧΙΝΚΑΣ'!V7</f>
        <v>1</v>
      </c>
      <c r="W7" s="13"/>
      <c r="X7" s="14"/>
      <c r="Y7" s="7" t="s">
        <v>48</v>
      </c>
      <c r="Z7" s="14">
        <f>'[5]158 ΑΕΤΟΠΕΤΡΑΣ'!Z7+'[5]159 ΒΕΡΕΝΙΚΗΣ'!Z7+'[5]160 ΒΟΥΤΣΑΡΑ'!Z7+'[5]161 ΒΡΟΣΙΝΑΣ'!Z7+'[5]162 ΒΡΥΣΟΥΛΑΣ'!Z7+'[5]163 ΓΙΟΥΡΓΑΝΙΣΤΑΣ'!Z7+'[5]164 ΓΚΡΙΜΠΟΒΟΥ'!Z7+'[5]165 ΓΡΑΝΙΤΣΑΣ'!Z7+'[5]166 ΓΡΑΝΙΤΣΟΠΟΥΛΑΣ'!Z7</f>
        <v>2</v>
      </c>
      <c r="AA7" s="15"/>
      <c r="AB7" s="16"/>
      <c r="AC7" s="7" t="s">
        <v>49</v>
      </c>
      <c r="AD7" s="8">
        <f>'[5]158 ΑΕΤΟΠΕΤΡΑΣ'!AD7+'[5]159 ΒΕΡΕΝΙΚΗΣ'!AD7+'[5]160 ΒΟΥΤΣΑΡΑ'!AD7+'[5]161 ΒΡΟΣΙΝΑΣ'!AD7+'[5]162 ΒΡΥΣΟΥΛΑΣ'!AD7+'[5]163 ΓΙΟΥΡΓΑΝΙΣΤΑΣ'!AD7+'[5]164 ΓΚΡΙΜΠΟΒΟΥ'!AD7+'[5]165 ΓΡΑΝΙΤΣΑΣ'!AD7+'[5]166 ΓΡΑΝΙΤΣΟΠΟΥΛΑΣ'!AD7+'[5]167 ΔΕΣΠΟΤΙΚΟΥ'!AD7+'[5]168 ΔΟΒΛΑΣ'!AD7+'[5]169 ΕΚΚΛΗΣΟΧΩΡΙΟΥ'!AD7+'[5]170 ΖΑΛΟΓΓΟΥ'!AD7+'[5]171 ΚΑΛΟΧΩΡΙΟΥ'!AD7+'[5]172 ΚΟΥΡΕΝΤΩΝ'!AD7+'[5]173 ΠΟΛΥΔΩΡΟΥ'!AD7+'[5]174 ΡΑΔΟΒΙΖΙΟΥ'!AD7+'[5]175 ΡΙΖΟΥ'!AD7+'[5]176 ΦΩΤΕΙΝΟΥ'!AD7+'[5]177 ΧΙΝΚΑΣ'!AD7</f>
        <v>2</v>
      </c>
      <c r="AE7" s="7" t="s">
        <v>50</v>
      </c>
      <c r="AF7" s="8">
        <f>'[5]158 ΑΕΤΟΠΕΤΡΑΣ'!AF7+'[5]159 ΒΕΡΕΝΙΚΗΣ'!AF7+'[5]160 ΒΟΥΤΣΑΡΑ'!AF7+'[5]161 ΒΡΟΣΙΝΑΣ'!AF7+'[5]162 ΒΡΥΣΟΥΛΑΣ'!AF7+'[5]163 ΓΙΟΥΡΓΑΝΙΣΤΑΣ'!AF7+'[5]164 ΓΚΡΙΜΠΟΒΟΥ'!AF7+'[5]165 ΓΡΑΝΙΤΣΑΣ'!AF7+'[5]166 ΓΡΑΝΙΤΣΟΠΟΥΛΑΣ'!AF7+'[5]167 ΔΕΣΠΟΤΙΚΟΥ'!AF7+'[5]168 ΔΟΒΛΑΣ'!AF7+'[5]169 ΕΚΚΛΗΣΟΧΩΡΙΟΥ'!AF7+'[5]170 ΖΑΛΟΓΓΟΥ'!AF7+'[5]171 ΚΑΛΟΧΩΡΙΟΥ'!AF7+'[5]172 ΚΟΥΡΕΝΤΩΝ'!AF7+'[5]173 ΠΟΛΥΔΩΡΟΥ'!AF7+'[5]174 ΡΑΔΟΒΙΖΙΟΥ'!AF7+'[5]175 ΡΙΖΟΥ'!AF7+'[5]176 ΦΩΤΕΙΝΟΥ'!AF7+'[5]177 ΧΙΝΚΑΣ'!AF7</f>
        <v>5</v>
      </c>
      <c r="AG7" s="7" t="s">
        <v>51</v>
      </c>
      <c r="AH7" s="8">
        <f>'[5]158 ΑΕΤΟΠΕΤΡΑΣ'!AH7+'[5]159 ΒΕΡΕΝΙΚΗΣ'!AH7+'[5]160 ΒΟΥΤΣΑΡΑ'!AH7+'[5]161 ΒΡΟΣΙΝΑΣ'!AH7+'[5]162 ΒΡΥΣΟΥΛΑΣ'!AH7+'[5]163 ΓΙΟΥΡΓΑΝΙΣΤΑΣ'!AH7+'[5]164 ΓΚΡΙΜΠΟΒΟΥ'!AH7+'[5]165 ΓΡΑΝΙΤΣΑΣ'!AH7+'[5]166 ΓΡΑΝΙΤΣΟΠΟΥΛΑΣ'!AH7+'[5]167 ΔΕΣΠΟΤΙΚΟΥ'!AH7+'[5]168 ΔΟΒΛΑΣ'!AH7+'[5]169 ΕΚΚΛΗΣΟΧΩΡΙΟΥ'!AH7+'[5]170 ΖΑΛΟΓΓΟΥ'!AH7+'[5]171 ΚΑΛΟΧΩΡΙΟΥ'!AH7+'[5]172 ΚΟΥΡΕΝΤΩΝ'!AH7+'[5]173 ΠΟΛΥΔΩΡΟΥ'!AH7+'[5]174 ΡΑΔΟΒΙΖΙΟΥ'!AH7+'[5]175 ΡΙΖΟΥ'!AH7+'[5]176 ΦΩΤΕΙΝΟΥ'!AH7+'[5]177 ΧΙΝΚΑΣ'!AH7</f>
        <v>2</v>
      </c>
      <c r="AI7" s="7" t="s">
        <v>52</v>
      </c>
      <c r="AJ7" s="8">
        <f>'[5]158 ΑΕΤΟΠΕΤΡΑΣ'!AJ7+'[5]159 ΒΕΡΕΝΙΚΗΣ'!AJ7+'[5]160 ΒΟΥΤΣΑΡΑ'!AJ7+'[5]161 ΒΡΟΣΙΝΑΣ'!AJ7+'[5]162 ΒΡΥΣΟΥΛΑΣ'!AJ7+'[5]163 ΓΙΟΥΡΓΑΝΙΣΤΑΣ'!AJ7+'[5]164 ΓΚΡΙΜΠΟΒΟΥ'!AJ7+'[5]165 ΓΡΑΝΙΤΣΑΣ'!AJ7+'[5]166 ΓΡΑΝΙΤΣΟΠΟΥΛΑΣ'!AJ7+'[5]167 ΔΕΣΠΟΤΙΚΟΥ'!AJ7+'[5]168 ΔΟΒΛΑΣ'!AJ7+'[5]169 ΕΚΚΛΗΣΟΧΩΡΙΟΥ'!AJ7+'[5]170 ΖΑΛΟΓΓΟΥ'!AJ7+'[5]171 ΚΑΛΟΧΩΡΙΟΥ'!AJ7+'[5]172 ΚΟΥΡΕΝΤΩΝ'!AJ7+'[5]173 ΠΟΛΥΔΩΡΟΥ'!AJ7+'[5]174 ΡΑΔΟΒΙΖΙΟΥ'!AJ7+'[5]175 ΡΙΖΟΥ'!AJ7+'[5]176 ΦΩΤΕΙΝΟΥ'!AJ7+'[5]177 ΧΙΝΚΑΣ'!AJ7</f>
        <v>6</v>
      </c>
    </row>
    <row r="8" spans="1:36" ht="16.5" thickBot="1">
      <c r="A8" s="7" t="s">
        <v>7</v>
      </c>
      <c r="B8" s="8">
        <f>'[5]158 ΑΕΤΟΠΕΤΡΑΣ'!B8+'[5]159 ΒΕΡΕΝΙΚΗΣ'!B8+'[5]160 ΒΟΥΤΣΑΡΑ'!B8+'[5]161 ΒΡΟΣΙΝΑΣ'!B8+'[5]162 ΒΡΥΣΟΥΛΑΣ'!B8+'[5]163 ΓΙΟΥΡΓΑΝΙΣΤΑΣ'!B8+'[5]164 ΓΚΡΙΜΠΟΒΟΥ'!B8+'[5]165 ΓΡΑΝΙΤΣΑΣ'!B8+'[5]166 ΓΡΑΝΙΤΣΟΠΟΥΛΑΣ'!B8+'[5]167 ΔΕΣΠΟΤΙΚΟΥ'!B8+'[5]168 ΔΟΒΛΑΣ'!B8+'[5]169 ΕΚΚΛΗΣΟΧΩΡΙΟΥ'!B8+'[5]170 ΖΑΛΟΓΓΟΥ'!B8+'[5]171 ΚΑΛΟΧΩΡΙΟΥ'!B8+'[5]172 ΚΟΥΡΕΝΤΩΝ'!B8+'[5]173 ΠΟΛΥΔΩΡΟΥ'!B8+'[5]174 ΡΑΔΟΒΙΖΙΟΥ'!B8+'[5]175 ΡΙΖΟΥ'!B8+'[5]176 ΦΩΤΕΙΝΟΥ'!B8+'[5]177 ΧΙΝΚΑΣ'!B8</f>
        <v>22</v>
      </c>
      <c r="C8" s="7" t="s">
        <v>53</v>
      </c>
      <c r="D8" s="8">
        <f>'[5]158 ΑΕΤΟΠΕΤΡΑΣ'!D8+'[5]159 ΒΕΡΕΝΙΚΗΣ'!D8+'[5]160 ΒΟΥΤΣΑΡΑ'!D8+'[5]161 ΒΡΟΣΙΝΑΣ'!D8+'[5]162 ΒΡΥΣΟΥΛΑΣ'!D8+'[5]163 ΓΙΟΥΡΓΑΝΙΣΤΑΣ'!D8+'[5]164 ΓΚΡΙΜΠΟΒΟΥ'!D8+'[5]165 ΓΡΑΝΙΤΣΑΣ'!D8+'[5]166 ΓΡΑΝΙΤΣΟΠΟΥΛΑΣ'!D8+'[5]167 ΔΕΣΠΟΤΙΚΟΥ'!D8+'[5]168 ΔΟΒΛΑΣ'!D8+'[5]169 ΕΚΚΛΗΣΟΧΩΡΙΟΥ'!D8+'[5]170 ΖΑΛΟΓΓΟΥ'!D8+'[5]171 ΚΑΛΟΧΩΡΙΟΥ'!D8+'[5]172 ΚΟΥΡΕΝΤΩΝ'!D8+'[5]173 ΠΟΛΥΔΩΡΟΥ'!D8+'[5]174 ΡΑΔΟΒΙΖΙΟΥ'!D8+'[5]175 ΡΙΖΟΥ'!D8+'[5]176 ΦΩΤΕΙΝΟΥ'!D8+'[5]177 ΧΙΝΚΑΣ'!D8</f>
        <v>47</v>
      </c>
      <c r="E8" s="7" t="s">
        <v>54</v>
      </c>
      <c r="F8" s="8">
        <f>'[5]158 ΑΕΤΟΠΕΤΡΑΣ'!F8+'[5]159 ΒΕΡΕΝΙΚΗΣ'!F8+'[5]160 ΒΟΥΤΣΑΡΑ'!F8+'[5]161 ΒΡΟΣΙΝΑΣ'!F8+'[5]162 ΒΡΥΣΟΥΛΑΣ'!F8+'[5]163 ΓΙΟΥΡΓΑΝΙΣΤΑΣ'!F8+'[5]164 ΓΚΡΙΜΠΟΒΟΥ'!F8+'[5]165 ΓΡΑΝΙΤΣΑΣ'!F8+'[5]166 ΓΡΑΝΙΤΣΟΠΟΥΛΑΣ'!F8+'[5]167 ΔΕΣΠΟΤΙΚΟΥ'!F8+'[5]168 ΔΟΒΛΑΣ'!F8+'[5]169 ΕΚΚΛΗΣΟΧΩΡΙΟΥ'!F8+'[5]170 ΖΑΛΟΓΓΟΥ'!F8+'[5]171 ΚΑΛΟΧΩΡΙΟΥ'!F8+'[5]172 ΚΟΥΡΕΝΤΩΝ'!F8+'[5]173 ΠΟΛΥΔΩΡΟΥ'!F8+'[5]174 ΡΑΔΟΒΙΖΙΟΥ'!F8+'[5]175 ΡΙΖΟΥ'!F8+'[5]176 ΦΩΤΕΙΝΟΥ'!F8+'[5]177 ΧΙΝΚΑΣ'!F8</f>
        <v>44</v>
      </c>
      <c r="G8" s="7" t="s">
        <v>55</v>
      </c>
      <c r="H8" s="8">
        <f>'[5]158 ΑΕΤΟΠΕΤΡΑΣ'!H8+'[5]159 ΒΕΡΕΝΙΚΗΣ'!H8+'[5]160 ΒΟΥΤΣΑΡΑ'!H8+'[5]161 ΒΡΟΣΙΝΑΣ'!H8+'[5]162 ΒΡΥΣΟΥΛΑΣ'!H8+'[5]163 ΓΙΟΥΡΓΑΝΙΣΤΑΣ'!H8+'[5]164 ΓΚΡΙΜΠΟΒΟΥ'!H8+'[5]165 ΓΡΑΝΙΤΣΑΣ'!H8+'[5]166 ΓΡΑΝΙΤΣΟΠΟΥΛΑΣ'!H8+'[5]167 ΔΕΣΠΟΤΙΚΟΥ'!H8+'[5]168 ΔΟΒΛΑΣ'!H8+'[5]169 ΕΚΚΛΗΣΟΧΩΡΙΟΥ'!H8+'[5]170 ΖΑΛΟΓΓΟΥ'!H8+'[5]171 ΚΑΛΟΧΩΡΙΟΥ'!H8+'[5]172 ΚΟΥΡΕΝΤΩΝ'!H8+'[5]173 ΠΟΛΥΔΩΡΟΥ'!H8+'[5]174 ΡΑΔΟΒΙΖΙΟΥ'!H8+'[5]175 ΡΙΖΟΥ'!H8+'[5]176 ΦΩΤΕΙΝΟΥ'!H8+'[5]177 ΧΙΝΚΑΣ'!H8</f>
        <v>12</v>
      </c>
      <c r="I8" s="7" t="s">
        <v>56</v>
      </c>
      <c r="J8" s="8">
        <f>'[5]158 ΑΕΤΟΠΕΤΡΑΣ'!J8+'[5]159 ΒΕΡΕΝΙΚΗΣ'!J8+'[5]160 ΒΟΥΤΣΑΡΑ'!J8+'[5]161 ΒΡΟΣΙΝΑΣ'!J8+'[5]162 ΒΡΥΣΟΥΛΑΣ'!J8+'[5]163 ΓΙΟΥΡΓΑΝΙΣΤΑΣ'!J8+'[5]164 ΓΚΡΙΜΠΟΒΟΥ'!J8+'[5]165 ΓΡΑΝΙΤΣΑΣ'!J8+'[5]166 ΓΡΑΝΙΤΣΟΠΟΥΛΑΣ'!J8+'[5]167 ΔΕΣΠΟΤΙΚΟΥ'!J8+'[5]168 ΔΟΒΛΑΣ'!J8+'[5]169 ΕΚΚΛΗΣΟΧΩΡΙΟΥ'!J8+'[5]170 ΖΑΛΟΓΓΟΥ'!J8+'[5]171 ΚΑΛΟΧΩΡΙΟΥ'!J8+'[5]172 ΚΟΥΡΕΝΤΩΝ'!J8+'[5]173 ΠΟΛΥΔΩΡΟΥ'!J8+'[5]174 ΡΑΔΟΒΙΖΙΟΥ'!J8+'[5]175 ΡΙΖΟΥ'!J8+'[5]176 ΦΩΤΕΙΝΟΥ'!J8+'[5]177 ΧΙΝΚΑΣ'!J8</f>
        <v>38</v>
      </c>
      <c r="K8" s="13"/>
      <c r="L8" s="14"/>
      <c r="M8" s="15"/>
      <c r="N8" s="16"/>
      <c r="O8" s="7" t="s">
        <v>57</v>
      </c>
      <c r="P8" s="8">
        <f>'[5]158 ΑΕΤΟΠΕΤΡΑΣ'!P8+'[5]159 ΒΕΡΕΝΙΚΗΣ'!P8+'[5]160 ΒΟΥΤΣΑΡΑ'!P8+'[5]161 ΒΡΟΣΙΝΑΣ'!P8+'[5]162 ΒΡΥΣΟΥΛΑΣ'!P8+'[5]163 ΓΙΟΥΡΓΑΝΙΣΤΑΣ'!P8+'[5]164 ΓΚΡΙΜΠΟΒΟΥ'!P8+'[5]165 ΓΡΑΝΙΤΣΑΣ'!P8+'[5]166 ΓΡΑΝΙΤΣΟΠΟΥΛΑΣ'!P8+'[5]167 ΔΕΣΠΟΤΙΚΟΥ'!P8+'[5]168 ΔΟΒΛΑΣ'!P8+'[5]169 ΕΚΚΛΗΣΟΧΩΡΙΟΥ'!P8+'[5]170 ΖΑΛΟΓΓΟΥ'!P8+'[5]171 ΚΑΛΟΧΩΡΙΟΥ'!P8+'[5]172 ΚΟΥΡΕΝΤΩΝ'!P8+'[5]173 ΠΟΛΥΔΩΡΟΥ'!P8+'[5]174 ΡΑΔΟΒΙΖΙΟΥ'!P8+'[5]175 ΡΙΖΟΥ'!P8+'[5]176 ΦΩΤΕΙΝΟΥ'!P8+'[5]177 ΧΙΝΚΑΣ'!P8</f>
        <v>3</v>
      </c>
      <c r="Q8" s="13"/>
      <c r="R8" s="14"/>
      <c r="S8" s="7" t="s">
        <v>58</v>
      </c>
      <c r="T8" s="8">
        <f>'[5]158 ΑΕΤΟΠΕΤΡΑΣ'!T8+'[5]159 ΒΕΡΕΝΙΚΗΣ'!T8+'[5]160 ΒΟΥΤΣΑΡΑ'!T8+'[5]161 ΒΡΟΣΙΝΑΣ'!T8+'[5]162 ΒΡΥΣΟΥΛΑΣ'!T8+'[5]163 ΓΙΟΥΡΓΑΝΙΣΤΑΣ'!T8+'[5]164 ΓΚΡΙΜΠΟΒΟΥ'!T8+'[5]165 ΓΡΑΝΙΤΣΑΣ'!T8+'[5]166 ΓΡΑΝΙΤΣΟΠΟΥΛΑΣ'!T8+'[5]167 ΔΕΣΠΟΤΙΚΟΥ'!T8+'[5]168 ΔΟΒΛΑΣ'!T8+'[5]169 ΕΚΚΛΗΣΟΧΩΡΙΟΥ'!T8+'[5]170 ΖΑΛΟΓΓΟΥ'!T8+'[5]171 ΚΑΛΟΧΩΡΙΟΥ'!T8+'[5]172 ΚΟΥΡΕΝΤΩΝ'!T8+'[5]173 ΠΟΛΥΔΩΡΟΥ'!T8+'[5]174 ΡΑΔΟΒΙΖΙΟΥ'!T8+'[5]175 ΡΙΖΟΥ'!T8+'[5]176 ΦΩΤΕΙΝΟΥ'!T8+'[5]177 ΧΙΝΚΑΣ'!T8</f>
        <v>3</v>
      </c>
      <c r="U8" s="7" t="s">
        <v>59</v>
      </c>
      <c r="V8" s="8">
        <f>'[5]158 ΑΕΤΟΠΕΤΡΑΣ'!V8+'[5]159 ΒΕΡΕΝΙΚΗΣ'!V8+'[5]160 ΒΟΥΤΣΑΡΑ'!V8+'[5]161 ΒΡΟΣΙΝΑΣ'!V8+'[5]162 ΒΡΥΣΟΥΛΑΣ'!V8+'[5]163 ΓΙΟΥΡΓΑΝΙΣΤΑΣ'!V8+'[5]164 ΓΚΡΙΜΠΟΒΟΥ'!V8+'[5]165 ΓΡΑΝΙΤΣΑΣ'!V8+'[5]166 ΓΡΑΝΙΤΣΟΠΟΥΛΑΣ'!V8+'[5]167 ΔΕΣΠΟΤΙΚΟΥ'!V8+'[5]168 ΔΟΒΛΑΣ'!V8+'[5]169 ΕΚΚΛΗΣΟΧΩΡΙΟΥ'!V8+'[5]170 ΖΑΛΟΓΓΟΥ'!V8+'[5]171 ΚΑΛΟΧΩΡΙΟΥ'!V8+'[5]172 ΚΟΥΡΕΝΤΩΝ'!V8+'[5]173 ΠΟΛΥΔΩΡΟΥ'!V8+'[5]174 ΡΑΔΟΒΙΖΙΟΥ'!V8+'[5]175 ΡΙΖΟΥ'!V8+'[5]176 ΦΩΤΕΙΝΟΥ'!V8+'[5]177 ΧΙΝΚΑΣ'!V8</f>
        <v>1</v>
      </c>
      <c r="W8" s="13"/>
      <c r="X8" s="14"/>
      <c r="Y8" s="7" t="s">
        <v>60</v>
      </c>
      <c r="Z8" s="14">
        <f>'[5]158 ΑΕΤΟΠΕΤΡΑΣ'!Z8+'[5]159 ΒΕΡΕΝΙΚΗΣ'!Z8+'[5]160 ΒΟΥΤΣΑΡΑ'!Z8+'[5]161 ΒΡΟΣΙΝΑΣ'!Z8+'[5]162 ΒΡΥΣΟΥΛΑΣ'!Z8+'[5]163 ΓΙΟΥΡΓΑΝΙΣΤΑΣ'!Z8+'[5]164 ΓΚΡΙΜΠΟΒΟΥ'!Z8+'[5]165 ΓΡΑΝΙΤΣΑΣ'!Z8+'[5]166 ΓΡΑΝΙΤΣΟΠΟΥΛΑΣ'!Z8</f>
        <v>4</v>
      </c>
      <c r="AA8" s="15"/>
      <c r="AB8" s="16"/>
      <c r="AC8" s="7" t="s">
        <v>61</v>
      </c>
      <c r="AD8" s="8">
        <f>'[5]158 ΑΕΤΟΠΕΤΡΑΣ'!AD8+'[5]159 ΒΕΡΕΝΙΚΗΣ'!AD8+'[5]160 ΒΟΥΤΣΑΡΑ'!AD8+'[5]161 ΒΡΟΣΙΝΑΣ'!AD8+'[5]162 ΒΡΥΣΟΥΛΑΣ'!AD8+'[5]163 ΓΙΟΥΡΓΑΝΙΣΤΑΣ'!AD8+'[5]164 ΓΚΡΙΜΠΟΒΟΥ'!AD8+'[5]165 ΓΡΑΝΙΤΣΑΣ'!AD8+'[5]166 ΓΡΑΝΙΤΣΟΠΟΥΛΑΣ'!AD8+'[5]167 ΔΕΣΠΟΤΙΚΟΥ'!AD8+'[5]168 ΔΟΒΛΑΣ'!AD8+'[5]169 ΕΚΚΛΗΣΟΧΩΡΙΟΥ'!AD8+'[5]170 ΖΑΛΟΓΓΟΥ'!AD8+'[5]171 ΚΑΛΟΧΩΡΙΟΥ'!AD8+'[5]172 ΚΟΥΡΕΝΤΩΝ'!AD8+'[5]173 ΠΟΛΥΔΩΡΟΥ'!AD8+'[5]174 ΡΑΔΟΒΙΖΙΟΥ'!AD8+'[5]175 ΡΙΖΟΥ'!AD8+'[5]176 ΦΩΤΕΙΝΟΥ'!AD8+'[5]177 ΧΙΝΚΑΣ'!AD8</f>
        <v>1</v>
      </c>
      <c r="AE8" s="7" t="s">
        <v>62</v>
      </c>
      <c r="AF8" s="8">
        <f>'[5]158 ΑΕΤΟΠΕΤΡΑΣ'!AF8+'[5]159 ΒΕΡΕΝΙΚΗΣ'!AF8+'[5]160 ΒΟΥΤΣΑΡΑ'!AF8+'[5]161 ΒΡΟΣΙΝΑΣ'!AF8+'[5]162 ΒΡΥΣΟΥΛΑΣ'!AF8+'[5]163 ΓΙΟΥΡΓΑΝΙΣΤΑΣ'!AF8+'[5]164 ΓΚΡΙΜΠΟΒΟΥ'!AF8+'[5]165 ΓΡΑΝΙΤΣΑΣ'!AF8+'[5]166 ΓΡΑΝΙΤΣΟΠΟΥΛΑΣ'!AF8+'[5]167 ΔΕΣΠΟΤΙΚΟΥ'!AF8+'[5]168 ΔΟΒΛΑΣ'!AF8+'[5]169 ΕΚΚΛΗΣΟΧΩΡΙΟΥ'!AF8+'[5]170 ΖΑΛΟΓΓΟΥ'!AF8+'[5]171 ΚΑΛΟΧΩΡΙΟΥ'!AF8+'[5]172 ΚΟΥΡΕΝΤΩΝ'!AF8+'[5]173 ΠΟΛΥΔΩΡΟΥ'!AF8+'[5]174 ΡΑΔΟΒΙΖΙΟΥ'!AF8+'[5]175 ΡΙΖΟΥ'!AF8+'[5]176 ΦΩΤΕΙΝΟΥ'!AF8+'[5]177 ΧΙΝΚΑΣ'!AF8</f>
        <v>0</v>
      </c>
      <c r="AG8" s="7" t="s">
        <v>63</v>
      </c>
      <c r="AH8" s="8">
        <f>'[5]158 ΑΕΤΟΠΕΤΡΑΣ'!AH8+'[5]159 ΒΕΡΕΝΙΚΗΣ'!AH8+'[5]160 ΒΟΥΤΣΑΡΑ'!AH8+'[5]161 ΒΡΟΣΙΝΑΣ'!AH8+'[5]162 ΒΡΥΣΟΥΛΑΣ'!AH8+'[5]163 ΓΙΟΥΡΓΑΝΙΣΤΑΣ'!AH8+'[5]164 ΓΚΡΙΜΠΟΒΟΥ'!AH8+'[5]165 ΓΡΑΝΙΤΣΑΣ'!AH8+'[5]166 ΓΡΑΝΙΤΣΟΠΟΥΛΑΣ'!AH8+'[5]167 ΔΕΣΠΟΤΙΚΟΥ'!AH8+'[5]168 ΔΟΒΛΑΣ'!AH8+'[5]169 ΕΚΚΛΗΣΟΧΩΡΙΟΥ'!AH8+'[5]170 ΖΑΛΟΓΓΟΥ'!AH8+'[5]171 ΚΑΛΟΧΩΡΙΟΥ'!AH8+'[5]172 ΚΟΥΡΕΝΤΩΝ'!AH8+'[5]173 ΠΟΛΥΔΩΡΟΥ'!AH8+'[5]174 ΡΑΔΟΒΙΖΙΟΥ'!AH8+'[5]175 ΡΙΖΟΥ'!AH8+'[5]176 ΦΩΤΕΙΝΟΥ'!AH8+'[5]177 ΧΙΝΚΑΣ'!AH8</f>
        <v>0</v>
      </c>
      <c r="AI8" s="7" t="s">
        <v>64</v>
      </c>
      <c r="AJ8" s="8">
        <f>'[5]158 ΑΕΤΟΠΕΤΡΑΣ'!AJ8+'[5]159 ΒΕΡΕΝΙΚΗΣ'!AJ8+'[5]160 ΒΟΥΤΣΑΡΑ'!AJ8+'[5]161 ΒΡΟΣΙΝΑΣ'!AJ8+'[5]162 ΒΡΥΣΟΥΛΑΣ'!AJ8+'[5]163 ΓΙΟΥΡΓΑΝΙΣΤΑΣ'!AJ8+'[5]164 ΓΚΡΙΜΠΟΒΟΥ'!AJ8+'[5]165 ΓΡΑΝΙΤΣΑΣ'!AJ8+'[5]166 ΓΡΑΝΙΤΣΟΠΟΥΛΑΣ'!AJ8+'[5]167 ΔΕΣΠΟΤΙΚΟΥ'!AJ8+'[5]168 ΔΟΒΛΑΣ'!AJ8+'[5]169 ΕΚΚΛΗΣΟΧΩΡΙΟΥ'!AJ8+'[5]170 ΖΑΛΟΓΓΟΥ'!AJ8+'[5]171 ΚΑΛΟΧΩΡΙΟΥ'!AJ8+'[5]172 ΚΟΥΡΕΝΤΩΝ'!AJ8+'[5]173 ΠΟΛΥΔΩΡΟΥ'!AJ8+'[5]174 ΡΑΔΟΒΙΖΙΟΥ'!AJ8+'[5]175 ΡΙΖΟΥ'!AJ8+'[5]176 ΦΩΤΕΙΝΟΥ'!AJ8+'[5]177 ΧΙΝΚΑΣ'!AJ8</f>
        <v>7</v>
      </c>
    </row>
    <row r="9" spans="1:36" ht="16.5" thickBot="1">
      <c r="A9" s="7" t="s">
        <v>8</v>
      </c>
      <c r="B9" s="8">
        <f>'[5]158 ΑΕΤΟΠΕΤΡΑΣ'!B9+'[5]159 ΒΕΡΕΝΙΚΗΣ'!B9+'[5]160 ΒΟΥΤΣΑΡΑ'!B9+'[5]161 ΒΡΟΣΙΝΑΣ'!B9+'[5]162 ΒΡΥΣΟΥΛΑΣ'!B9+'[5]163 ΓΙΟΥΡΓΑΝΙΣΤΑΣ'!B9+'[5]164 ΓΚΡΙΜΠΟΒΟΥ'!B9+'[5]165 ΓΡΑΝΙΤΣΑΣ'!B9+'[5]166 ΓΡΑΝΙΤΣΟΠΟΥΛΑΣ'!B9+'[5]167 ΔΕΣΠΟΤΙΚΟΥ'!B9+'[5]168 ΔΟΒΛΑΣ'!B9+'[5]169 ΕΚΚΛΗΣΟΧΩΡΙΟΥ'!B9+'[5]170 ΖΑΛΟΓΓΟΥ'!B9+'[5]171 ΚΑΛΟΧΩΡΙΟΥ'!B9+'[5]172 ΚΟΥΡΕΝΤΩΝ'!B9+'[5]173 ΠΟΛΥΔΩΡΟΥ'!B9+'[5]174 ΡΑΔΟΒΙΖΙΟΥ'!B9+'[5]175 ΡΙΖΟΥ'!B9+'[5]176 ΦΩΤΕΙΝΟΥ'!B9+'[5]177 ΧΙΝΚΑΣ'!B9</f>
        <v>141</v>
      </c>
      <c r="C9" s="7" t="s">
        <v>65</v>
      </c>
      <c r="D9" s="8">
        <f>'[5]158 ΑΕΤΟΠΕΤΡΑΣ'!D9+'[5]159 ΒΕΡΕΝΙΚΗΣ'!D9+'[5]160 ΒΟΥΤΣΑΡΑ'!D9+'[5]161 ΒΡΟΣΙΝΑΣ'!D9+'[5]162 ΒΡΥΣΟΥΛΑΣ'!D9+'[5]163 ΓΙΟΥΡΓΑΝΙΣΤΑΣ'!D9+'[5]164 ΓΚΡΙΜΠΟΒΟΥ'!D9+'[5]165 ΓΡΑΝΙΤΣΑΣ'!D9+'[5]166 ΓΡΑΝΙΤΣΟΠΟΥΛΑΣ'!D9+'[5]167 ΔΕΣΠΟΤΙΚΟΥ'!D9+'[5]168 ΔΟΒΛΑΣ'!D9+'[5]169 ΕΚΚΛΗΣΟΧΩΡΙΟΥ'!D9+'[5]170 ΖΑΛΟΓΓΟΥ'!D9+'[5]171 ΚΑΛΟΧΩΡΙΟΥ'!D9+'[5]172 ΚΟΥΡΕΝΤΩΝ'!D9+'[5]173 ΠΟΛΥΔΩΡΟΥ'!D9+'[5]174 ΡΑΔΟΒΙΖΙΟΥ'!D9+'[5]175 ΡΙΖΟΥ'!D9+'[5]176 ΦΩΤΕΙΝΟΥ'!D9+'[5]177 ΧΙΝΚΑΣ'!D9</f>
        <v>151</v>
      </c>
      <c r="E9" s="7" t="s">
        <v>66</v>
      </c>
      <c r="F9" s="8">
        <f>'[5]158 ΑΕΤΟΠΕΤΡΑΣ'!F9+'[5]159 ΒΕΡΕΝΙΚΗΣ'!F9+'[5]160 ΒΟΥΤΣΑΡΑ'!F9+'[5]161 ΒΡΟΣΙΝΑΣ'!F9+'[5]162 ΒΡΥΣΟΥΛΑΣ'!F9+'[5]163 ΓΙΟΥΡΓΑΝΙΣΤΑΣ'!F9+'[5]164 ΓΚΡΙΜΠΟΒΟΥ'!F9+'[5]165 ΓΡΑΝΙΤΣΑΣ'!F9+'[5]166 ΓΡΑΝΙΤΣΟΠΟΥΛΑΣ'!F9+'[5]167 ΔΕΣΠΟΤΙΚΟΥ'!F9+'[5]168 ΔΟΒΛΑΣ'!F9+'[5]169 ΕΚΚΛΗΣΟΧΩΡΙΟΥ'!F9+'[5]170 ΖΑΛΟΓΓΟΥ'!F9+'[5]171 ΚΑΛΟΧΩΡΙΟΥ'!F9+'[5]172 ΚΟΥΡΕΝΤΩΝ'!F9+'[5]173 ΠΟΛΥΔΩΡΟΥ'!F9+'[5]174 ΡΑΔΟΒΙΖΙΟΥ'!F9+'[5]175 ΡΙΖΟΥ'!F9+'[5]176 ΦΩΤΕΙΝΟΥ'!F9+'[5]177 ΧΙΝΚΑΣ'!F9</f>
        <v>5</v>
      </c>
      <c r="G9" s="7" t="s">
        <v>67</v>
      </c>
      <c r="H9" s="8">
        <f>'[5]158 ΑΕΤΟΠΕΤΡΑΣ'!H9+'[5]159 ΒΕΡΕΝΙΚΗΣ'!H9+'[5]160 ΒΟΥΤΣΑΡΑ'!H9+'[5]161 ΒΡΟΣΙΝΑΣ'!H9+'[5]162 ΒΡΥΣΟΥΛΑΣ'!H9+'[5]163 ΓΙΟΥΡΓΑΝΙΣΤΑΣ'!H9+'[5]164 ΓΚΡΙΜΠΟΒΟΥ'!H9+'[5]165 ΓΡΑΝΙΤΣΑΣ'!H9+'[5]166 ΓΡΑΝΙΤΣΟΠΟΥΛΑΣ'!H9+'[5]167 ΔΕΣΠΟΤΙΚΟΥ'!H9+'[5]168 ΔΟΒΛΑΣ'!H9+'[5]169 ΕΚΚΛΗΣΟΧΩΡΙΟΥ'!H9+'[5]170 ΖΑΛΟΓΓΟΥ'!H9+'[5]171 ΚΑΛΟΧΩΡΙΟΥ'!H9+'[5]172 ΚΟΥΡΕΝΤΩΝ'!H9+'[5]173 ΠΟΛΥΔΩΡΟΥ'!H9+'[5]174 ΡΑΔΟΒΙΖΙΟΥ'!H9+'[5]175 ΡΙΖΟΥ'!H9+'[5]176 ΦΩΤΕΙΝΟΥ'!H9+'[5]177 ΧΙΝΚΑΣ'!H9</f>
        <v>16</v>
      </c>
      <c r="I9" s="7" t="s">
        <v>68</v>
      </c>
      <c r="J9" s="8">
        <f>'[5]158 ΑΕΤΟΠΕΤΡΑΣ'!J9+'[5]159 ΒΕΡΕΝΙΚΗΣ'!J9+'[5]160 ΒΟΥΤΣΑΡΑ'!J9+'[5]161 ΒΡΟΣΙΝΑΣ'!J9+'[5]162 ΒΡΥΣΟΥΛΑΣ'!J9+'[5]163 ΓΙΟΥΡΓΑΝΙΣΤΑΣ'!J9+'[5]164 ΓΚΡΙΜΠΟΒΟΥ'!J9+'[5]165 ΓΡΑΝΙΤΣΑΣ'!J9+'[5]166 ΓΡΑΝΙΤΣΟΠΟΥΛΑΣ'!J9+'[5]167 ΔΕΣΠΟΤΙΚΟΥ'!J9+'[5]168 ΔΟΒΛΑΣ'!J9+'[5]169 ΕΚΚΛΗΣΟΧΩΡΙΟΥ'!J9+'[5]170 ΖΑΛΟΓΓΟΥ'!J9+'[5]171 ΚΑΛΟΧΩΡΙΟΥ'!J9+'[5]172 ΚΟΥΡΕΝΤΩΝ'!J9+'[5]173 ΠΟΛΥΔΩΡΟΥ'!J9+'[5]174 ΡΑΔΟΒΙΖΙΟΥ'!J9+'[5]175 ΡΙΖΟΥ'!J9+'[5]176 ΦΩΤΕΙΝΟΥ'!J9+'[5]177 ΧΙΝΚΑΣ'!J9</f>
        <v>1</v>
      </c>
      <c r="K9" s="13"/>
      <c r="L9" s="14"/>
      <c r="M9" s="15"/>
      <c r="N9" s="16"/>
      <c r="O9" s="7" t="s">
        <v>69</v>
      </c>
      <c r="P9" s="8">
        <f>'[5]158 ΑΕΤΟΠΕΤΡΑΣ'!P9+'[5]159 ΒΕΡΕΝΙΚΗΣ'!P9+'[5]160 ΒΟΥΤΣΑΡΑ'!P9+'[5]161 ΒΡΟΣΙΝΑΣ'!P9+'[5]162 ΒΡΥΣΟΥΛΑΣ'!P9+'[5]163 ΓΙΟΥΡΓΑΝΙΣΤΑΣ'!P9+'[5]164 ΓΚΡΙΜΠΟΒΟΥ'!P9+'[5]165 ΓΡΑΝΙΤΣΑΣ'!P9+'[5]166 ΓΡΑΝΙΤΣΟΠΟΥΛΑΣ'!P9+'[5]167 ΔΕΣΠΟΤΙΚΟΥ'!P9+'[5]168 ΔΟΒΛΑΣ'!P9+'[5]169 ΕΚΚΛΗΣΟΧΩΡΙΟΥ'!P9+'[5]170 ΖΑΛΟΓΓΟΥ'!P9+'[5]171 ΚΑΛΟΧΩΡΙΟΥ'!P9+'[5]172 ΚΟΥΡΕΝΤΩΝ'!P9+'[5]173 ΠΟΛΥΔΩΡΟΥ'!P9+'[5]174 ΡΑΔΟΒΙΖΙΟΥ'!P9+'[5]175 ΡΙΖΟΥ'!P9+'[5]176 ΦΩΤΕΙΝΟΥ'!P9+'[5]177 ΧΙΝΚΑΣ'!P9</f>
        <v>5</v>
      </c>
      <c r="Q9" s="13"/>
      <c r="R9" s="14"/>
      <c r="S9" s="17" t="s">
        <v>70</v>
      </c>
      <c r="T9" s="8">
        <f>'[5]158 ΑΕΤΟΠΕΤΡΑΣ'!T9+'[5]159 ΒΕΡΕΝΙΚΗΣ'!T9+'[5]160 ΒΟΥΤΣΑΡΑ'!T9+'[5]161 ΒΡΟΣΙΝΑΣ'!T9+'[5]162 ΒΡΥΣΟΥΛΑΣ'!T9+'[5]163 ΓΙΟΥΡΓΑΝΙΣΤΑΣ'!T9+'[5]164 ΓΚΡΙΜΠΟΒΟΥ'!T9+'[5]165 ΓΡΑΝΙΤΣΑΣ'!T9+'[5]166 ΓΡΑΝΙΤΣΟΠΟΥΛΑΣ'!T9+'[5]167 ΔΕΣΠΟΤΙΚΟΥ'!T9+'[5]168 ΔΟΒΛΑΣ'!T9+'[5]169 ΕΚΚΛΗΣΟΧΩΡΙΟΥ'!T9+'[5]170 ΖΑΛΟΓΓΟΥ'!T9+'[5]171 ΚΑΛΟΧΩΡΙΟΥ'!T9+'[5]172 ΚΟΥΡΕΝΤΩΝ'!T9+'[5]173 ΠΟΛΥΔΩΡΟΥ'!T9+'[5]174 ΡΑΔΟΒΙΖΙΟΥ'!T9+'[5]175 ΡΙΖΟΥ'!T9+'[5]176 ΦΩΤΕΙΝΟΥ'!T9+'[5]177 ΧΙΝΚΑΣ'!T9</f>
        <v>2</v>
      </c>
      <c r="U9" s="7" t="s">
        <v>71</v>
      </c>
      <c r="V9" s="8">
        <f>'[5]158 ΑΕΤΟΠΕΤΡΑΣ'!V9+'[5]159 ΒΕΡΕΝΙΚΗΣ'!V9+'[5]160 ΒΟΥΤΣΑΡΑ'!V9+'[5]161 ΒΡΟΣΙΝΑΣ'!V9+'[5]162 ΒΡΥΣΟΥΛΑΣ'!V9+'[5]163 ΓΙΟΥΡΓΑΝΙΣΤΑΣ'!V9+'[5]164 ΓΚΡΙΜΠΟΒΟΥ'!V9+'[5]165 ΓΡΑΝΙΤΣΑΣ'!V9+'[5]166 ΓΡΑΝΙΤΣΟΠΟΥΛΑΣ'!V9+'[5]167 ΔΕΣΠΟΤΙΚΟΥ'!V9+'[5]168 ΔΟΒΛΑΣ'!V9+'[5]169 ΕΚΚΛΗΣΟΧΩΡΙΟΥ'!V9+'[5]170 ΖΑΛΟΓΓΟΥ'!V9+'[5]171 ΚΑΛΟΧΩΡΙΟΥ'!V9+'[5]172 ΚΟΥΡΕΝΤΩΝ'!V9+'[5]173 ΠΟΛΥΔΩΡΟΥ'!V9+'[5]174 ΡΑΔΟΒΙΖΙΟΥ'!V9+'[5]175 ΡΙΖΟΥ'!V9+'[5]176 ΦΩΤΕΙΝΟΥ'!V9+'[5]177 ΧΙΝΚΑΣ'!V9</f>
        <v>3</v>
      </c>
      <c r="W9" s="13"/>
      <c r="X9" s="14"/>
      <c r="Y9" s="7" t="s">
        <v>72</v>
      </c>
      <c r="Z9" s="14">
        <f>'[5]158 ΑΕΤΟΠΕΤΡΑΣ'!Z9+'[5]159 ΒΕΡΕΝΙΚΗΣ'!Z9+'[5]160 ΒΟΥΤΣΑΡΑ'!Z9+'[5]161 ΒΡΟΣΙΝΑΣ'!Z9+'[5]162 ΒΡΥΣΟΥΛΑΣ'!Z9+'[5]163 ΓΙΟΥΡΓΑΝΙΣΤΑΣ'!Z9+'[5]164 ΓΚΡΙΜΠΟΒΟΥ'!Z9+'[5]165 ΓΡΑΝΙΤΣΑΣ'!Z9+'[5]166 ΓΡΑΝΙΤΣΟΠΟΥΛΑΣ'!Z9</f>
        <v>5</v>
      </c>
      <c r="AA9" s="15"/>
      <c r="AB9" s="16"/>
      <c r="AC9" s="7" t="s">
        <v>73</v>
      </c>
      <c r="AD9" s="8">
        <f>'[5]158 ΑΕΤΟΠΕΤΡΑΣ'!AD9+'[5]159 ΒΕΡΕΝΙΚΗΣ'!AD9+'[5]160 ΒΟΥΤΣΑΡΑ'!AD9+'[5]161 ΒΡΟΣΙΝΑΣ'!AD9+'[5]162 ΒΡΥΣΟΥΛΑΣ'!AD9+'[5]163 ΓΙΟΥΡΓΑΝΙΣΤΑΣ'!AD9+'[5]164 ΓΚΡΙΜΠΟΒΟΥ'!AD9+'[5]165 ΓΡΑΝΙΤΣΑΣ'!AD9+'[5]166 ΓΡΑΝΙΤΣΟΠΟΥΛΑΣ'!AD9+'[5]167 ΔΕΣΠΟΤΙΚΟΥ'!AD9+'[5]168 ΔΟΒΛΑΣ'!AD9+'[5]169 ΕΚΚΛΗΣΟΧΩΡΙΟΥ'!AD9+'[5]170 ΖΑΛΟΓΓΟΥ'!AD9+'[5]171 ΚΑΛΟΧΩΡΙΟΥ'!AD9+'[5]172 ΚΟΥΡΕΝΤΩΝ'!AD9+'[5]173 ΠΟΛΥΔΩΡΟΥ'!AD9+'[5]174 ΡΑΔΟΒΙΖΙΟΥ'!AD9+'[5]175 ΡΙΖΟΥ'!AD9+'[5]176 ΦΩΤΕΙΝΟΥ'!AD9+'[5]177 ΧΙΝΚΑΣ'!AD9</f>
        <v>1</v>
      </c>
      <c r="AE9" s="13"/>
      <c r="AF9" s="14"/>
      <c r="AG9" s="7" t="s">
        <v>74</v>
      </c>
      <c r="AH9" s="8">
        <f>'[5]158 ΑΕΤΟΠΕΤΡΑΣ'!AH9+'[5]159 ΒΕΡΕΝΙΚΗΣ'!AH9+'[5]160 ΒΟΥΤΣΑΡΑ'!AH9+'[5]161 ΒΡΟΣΙΝΑΣ'!AH9+'[5]162 ΒΡΥΣΟΥΛΑΣ'!AH9+'[5]163 ΓΙΟΥΡΓΑΝΙΣΤΑΣ'!AH9+'[5]164 ΓΚΡΙΜΠΟΒΟΥ'!AH9+'[5]165 ΓΡΑΝΙΤΣΑΣ'!AH9+'[5]166 ΓΡΑΝΙΤΣΟΠΟΥΛΑΣ'!AH9+'[5]167 ΔΕΣΠΟΤΙΚΟΥ'!AH9+'[5]168 ΔΟΒΛΑΣ'!AH9+'[5]169 ΕΚΚΛΗΣΟΧΩΡΙΟΥ'!AH9+'[5]170 ΖΑΛΟΓΓΟΥ'!AH9+'[5]171 ΚΑΛΟΧΩΡΙΟΥ'!AH9+'[5]172 ΚΟΥΡΕΝΤΩΝ'!AH9+'[5]173 ΠΟΛΥΔΩΡΟΥ'!AH9+'[5]174 ΡΑΔΟΒΙΖΙΟΥ'!AH9+'[5]175 ΡΙΖΟΥ'!AH9+'[5]176 ΦΩΤΕΙΝΟΥ'!AH9+'[5]177 ΧΙΝΚΑΣ'!AH9</f>
        <v>8</v>
      </c>
      <c r="AI9" s="7" t="s">
        <v>75</v>
      </c>
      <c r="AJ9" s="8">
        <f>'[5]158 ΑΕΤΟΠΕΤΡΑΣ'!AJ9+'[5]159 ΒΕΡΕΝΙΚΗΣ'!AJ9+'[5]160 ΒΟΥΤΣΑΡΑ'!AJ9+'[5]161 ΒΡΟΣΙΝΑΣ'!AJ9+'[5]162 ΒΡΥΣΟΥΛΑΣ'!AJ9+'[5]163 ΓΙΟΥΡΓΑΝΙΣΤΑΣ'!AJ9+'[5]164 ΓΚΡΙΜΠΟΒΟΥ'!AJ9+'[5]165 ΓΡΑΝΙΤΣΑΣ'!AJ9+'[5]166 ΓΡΑΝΙΤΣΟΠΟΥΛΑΣ'!AJ9+'[5]167 ΔΕΣΠΟΤΙΚΟΥ'!AJ9+'[5]168 ΔΟΒΛΑΣ'!AJ9+'[5]169 ΕΚΚΛΗΣΟΧΩΡΙΟΥ'!AJ9+'[5]170 ΖΑΛΟΓΓΟΥ'!AJ9+'[5]171 ΚΑΛΟΧΩΡΙΟΥ'!AJ9+'[5]172 ΚΟΥΡΕΝΤΩΝ'!AJ9+'[5]173 ΠΟΛΥΔΩΡΟΥ'!AJ9+'[5]174 ΡΑΔΟΒΙΖΙΟΥ'!AJ9+'[5]175 ΡΙΖΟΥ'!AJ9+'[5]176 ΦΩΤΕΙΝΟΥ'!AJ9+'[5]177 ΧΙΝΚΑΣ'!AJ9</f>
        <v>14</v>
      </c>
    </row>
    <row r="10" spans="1:36" ht="16.5" thickBot="1">
      <c r="A10" s="7" t="s">
        <v>9</v>
      </c>
      <c r="B10" s="8">
        <f>'[5]158 ΑΕΤΟΠΕΤΡΑΣ'!B10+'[5]159 ΒΕΡΕΝΙΚΗΣ'!B10+'[5]160 ΒΟΥΤΣΑΡΑ'!B10+'[5]161 ΒΡΟΣΙΝΑΣ'!B10+'[5]162 ΒΡΥΣΟΥΛΑΣ'!B10+'[5]163 ΓΙΟΥΡΓΑΝΙΣΤΑΣ'!B10+'[5]164 ΓΚΡΙΜΠΟΒΟΥ'!B10+'[5]165 ΓΡΑΝΙΤΣΑΣ'!B10+'[5]166 ΓΡΑΝΙΤΣΟΠΟΥΛΑΣ'!B10+'[5]167 ΔΕΣΠΟΤΙΚΟΥ'!B10+'[5]168 ΔΟΒΛΑΣ'!B10+'[5]169 ΕΚΚΛΗΣΟΧΩΡΙΟΥ'!B10+'[5]170 ΖΑΛΟΓΓΟΥ'!B10+'[5]171 ΚΑΛΟΧΩΡΙΟΥ'!B10+'[5]172 ΚΟΥΡΕΝΤΩΝ'!B10+'[5]173 ΠΟΛΥΔΩΡΟΥ'!B10+'[5]174 ΡΑΔΟΒΙΖΙΟΥ'!B10+'[5]175 ΡΙΖΟΥ'!B10+'[5]176 ΦΩΤΕΙΝΟΥ'!B10+'[5]177 ΧΙΝΚΑΣ'!B10</f>
        <v>182</v>
      </c>
      <c r="C10" s="7" t="s">
        <v>76</v>
      </c>
      <c r="D10" s="8">
        <f>'[5]158 ΑΕΤΟΠΕΤΡΑΣ'!D10+'[5]159 ΒΕΡΕΝΙΚΗΣ'!D10+'[5]160 ΒΟΥΤΣΑΡΑ'!D10+'[5]161 ΒΡΟΣΙΝΑΣ'!D10+'[5]162 ΒΡΥΣΟΥΛΑΣ'!D10+'[5]163 ΓΙΟΥΡΓΑΝΙΣΤΑΣ'!D10+'[5]164 ΓΚΡΙΜΠΟΒΟΥ'!D10+'[5]165 ΓΡΑΝΙΤΣΑΣ'!D10+'[5]166 ΓΡΑΝΙΤΣΟΠΟΥΛΑΣ'!D10+'[5]167 ΔΕΣΠΟΤΙΚΟΥ'!D10+'[5]168 ΔΟΒΛΑΣ'!D10+'[5]169 ΕΚΚΛΗΣΟΧΩΡΙΟΥ'!D10+'[5]170 ΖΑΛΟΓΓΟΥ'!D10+'[5]171 ΚΑΛΟΧΩΡΙΟΥ'!D10+'[5]172 ΚΟΥΡΕΝΤΩΝ'!D10+'[5]173 ΠΟΛΥΔΩΡΟΥ'!D10+'[5]174 ΡΑΔΟΒΙΖΙΟΥ'!D10+'[5]175 ΡΙΖΟΥ'!D10+'[5]176 ΦΩΤΕΙΝΟΥ'!D10+'[5]177 ΧΙΝΚΑΣ'!D10</f>
        <v>141</v>
      </c>
      <c r="E10" s="7" t="s">
        <v>77</v>
      </c>
      <c r="F10" s="8">
        <f>'[5]158 ΑΕΤΟΠΕΤΡΑΣ'!F10+'[5]159 ΒΕΡΕΝΙΚΗΣ'!F10+'[5]160 ΒΟΥΤΣΑΡΑ'!F10+'[5]161 ΒΡΟΣΙΝΑΣ'!F10+'[5]162 ΒΡΥΣΟΥΛΑΣ'!F10+'[5]163 ΓΙΟΥΡΓΑΝΙΣΤΑΣ'!F10+'[5]164 ΓΚΡΙΜΠΟΒΟΥ'!F10+'[5]165 ΓΡΑΝΙΤΣΑΣ'!F10+'[5]166 ΓΡΑΝΙΤΣΟΠΟΥΛΑΣ'!F10+'[5]167 ΔΕΣΠΟΤΙΚΟΥ'!F10+'[5]168 ΔΟΒΛΑΣ'!F10+'[5]169 ΕΚΚΛΗΣΟΧΩΡΙΟΥ'!F10+'[5]170 ΖΑΛΟΓΓΟΥ'!F10+'[5]171 ΚΑΛΟΧΩΡΙΟΥ'!F10+'[5]172 ΚΟΥΡΕΝΤΩΝ'!F10+'[5]173 ΠΟΛΥΔΩΡΟΥ'!F10+'[5]174 ΡΑΔΟΒΙΖΙΟΥ'!F10+'[5]175 ΡΙΖΟΥ'!F10+'[5]176 ΦΩΤΕΙΝΟΥ'!F10+'[5]177 ΧΙΝΚΑΣ'!F10</f>
        <v>6</v>
      </c>
      <c r="G10" s="7" t="s">
        <v>78</v>
      </c>
      <c r="H10" s="8">
        <f>'[5]158 ΑΕΤΟΠΕΤΡΑΣ'!H10+'[5]159 ΒΕΡΕΝΙΚΗΣ'!H10+'[5]160 ΒΟΥΤΣΑΡΑ'!H10+'[5]161 ΒΡΟΣΙΝΑΣ'!H10+'[5]162 ΒΡΥΣΟΥΛΑΣ'!H10+'[5]163 ΓΙΟΥΡΓΑΝΙΣΤΑΣ'!H10+'[5]164 ΓΚΡΙΜΠΟΒΟΥ'!H10+'[5]165 ΓΡΑΝΙΤΣΑΣ'!H10+'[5]166 ΓΡΑΝΙΤΣΟΠΟΥΛΑΣ'!H10+'[5]167 ΔΕΣΠΟΤΙΚΟΥ'!H10+'[5]168 ΔΟΒΛΑΣ'!H10+'[5]169 ΕΚΚΛΗΣΟΧΩΡΙΟΥ'!H10+'[5]170 ΖΑΛΟΓΓΟΥ'!H10+'[5]171 ΚΑΛΟΧΩΡΙΟΥ'!H10+'[5]172 ΚΟΥΡΕΝΤΩΝ'!H10+'[5]173 ΠΟΛΥΔΩΡΟΥ'!H10+'[5]174 ΡΑΔΟΒΙΖΙΟΥ'!H10+'[5]175 ΡΙΖΟΥ'!H10+'[5]176 ΦΩΤΕΙΝΟΥ'!H10+'[5]177 ΧΙΝΚΑΣ'!H10</f>
        <v>11</v>
      </c>
      <c r="I10" s="7" t="s">
        <v>79</v>
      </c>
      <c r="J10" s="8">
        <f>'[5]158 ΑΕΤΟΠΕΤΡΑΣ'!J10+'[5]159 ΒΕΡΕΝΙΚΗΣ'!J10+'[5]160 ΒΟΥΤΣΑΡΑ'!J10+'[5]161 ΒΡΟΣΙΝΑΣ'!J10+'[5]162 ΒΡΥΣΟΥΛΑΣ'!J10+'[5]163 ΓΙΟΥΡΓΑΝΙΣΤΑΣ'!J10+'[5]164 ΓΚΡΙΜΠΟΒΟΥ'!J10+'[5]165 ΓΡΑΝΙΤΣΑΣ'!J10+'[5]166 ΓΡΑΝΙΤΣΟΠΟΥΛΑΣ'!J10+'[5]167 ΔΕΣΠΟΤΙΚΟΥ'!J10+'[5]168 ΔΟΒΛΑΣ'!J10+'[5]169 ΕΚΚΛΗΣΟΧΩΡΙΟΥ'!J10+'[5]170 ΖΑΛΟΓΓΟΥ'!J10+'[5]171 ΚΑΛΟΧΩΡΙΟΥ'!J10+'[5]172 ΚΟΥΡΕΝΤΩΝ'!J10+'[5]173 ΠΟΛΥΔΩΡΟΥ'!J10+'[5]174 ΡΑΔΟΒΙΖΙΟΥ'!J10+'[5]175 ΡΙΖΟΥ'!J10+'[5]176 ΦΩΤΕΙΝΟΥ'!J10+'[5]177 ΧΙΝΚΑΣ'!J10</f>
        <v>14</v>
      </c>
      <c r="K10" s="13"/>
      <c r="L10" s="14"/>
      <c r="M10" s="15"/>
      <c r="N10" s="16"/>
      <c r="O10" s="7" t="s">
        <v>80</v>
      </c>
      <c r="P10" s="8">
        <f>'[5]158 ΑΕΤΟΠΕΤΡΑΣ'!P10+'[5]159 ΒΕΡΕΝΙΚΗΣ'!P10+'[5]160 ΒΟΥΤΣΑΡΑ'!P10+'[5]161 ΒΡΟΣΙΝΑΣ'!P10+'[5]162 ΒΡΥΣΟΥΛΑΣ'!P10+'[5]163 ΓΙΟΥΡΓΑΝΙΣΤΑΣ'!P10+'[5]164 ΓΚΡΙΜΠΟΒΟΥ'!P10+'[5]165 ΓΡΑΝΙΤΣΑΣ'!P10+'[5]166 ΓΡΑΝΙΤΣΟΠΟΥΛΑΣ'!P10+'[5]167 ΔΕΣΠΟΤΙΚΟΥ'!P10+'[5]168 ΔΟΒΛΑΣ'!P10+'[5]169 ΕΚΚΛΗΣΟΧΩΡΙΟΥ'!P10+'[5]170 ΖΑΛΟΓΓΟΥ'!P10+'[5]171 ΚΑΛΟΧΩΡΙΟΥ'!P10+'[5]172 ΚΟΥΡΕΝΤΩΝ'!P10+'[5]173 ΠΟΛΥΔΩΡΟΥ'!P10+'[5]174 ΡΑΔΟΒΙΖΙΟΥ'!P10+'[5]175 ΡΙΖΟΥ'!P10+'[5]176 ΦΩΤΕΙΝΟΥ'!P10+'[5]177 ΧΙΝΚΑΣ'!P10</f>
        <v>1</v>
      </c>
      <c r="Q10" s="13"/>
      <c r="R10" s="14"/>
      <c r="S10" s="15"/>
      <c r="T10" s="16"/>
      <c r="U10" s="13"/>
      <c r="V10" s="14"/>
      <c r="W10" s="13"/>
      <c r="X10" s="14"/>
      <c r="Y10" s="7" t="s">
        <v>81</v>
      </c>
      <c r="Z10" s="14">
        <f>'[5]158 ΑΕΤΟΠΕΤΡΑΣ'!Z10+'[5]159 ΒΕΡΕΝΙΚΗΣ'!Z10+'[5]160 ΒΟΥΤΣΑΡΑ'!Z10+'[5]161 ΒΡΟΣΙΝΑΣ'!Z10+'[5]162 ΒΡΥΣΟΥΛΑΣ'!Z10+'[5]163 ΓΙΟΥΡΓΑΝΙΣΤΑΣ'!Z10+'[5]164 ΓΚΡΙΜΠΟΒΟΥ'!Z10+'[5]165 ΓΡΑΝΙΤΣΑΣ'!Z10+'[5]166 ΓΡΑΝΙΤΣΟΠΟΥΛΑΣ'!Z10</f>
        <v>3</v>
      </c>
      <c r="AA10" s="15"/>
      <c r="AB10" s="16"/>
      <c r="AC10" s="7" t="s">
        <v>82</v>
      </c>
      <c r="AD10" s="8">
        <f>'[5]158 ΑΕΤΟΠΕΤΡΑΣ'!AD10+'[5]159 ΒΕΡΕΝΙΚΗΣ'!AD10+'[5]160 ΒΟΥΤΣΑΡΑ'!AD10+'[5]161 ΒΡΟΣΙΝΑΣ'!AD10+'[5]162 ΒΡΥΣΟΥΛΑΣ'!AD10+'[5]163 ΓΙΟΥΡΓΑΝΙΣΤΑΣ'!AD10+'[5]164 ΓΚΡΙΜΠΟΒΟΥ'!AD10+'[5]165 ΓΡΑΝΙΤΣΑΣ'!AD10+'[5]166 ΓΡΑΝΙΤΣΟΠΟΥΛΑΣ'!AD10+'[5]167 ΔΕΣΠΟΤΙΚΟΥ'!AD10+'[5]168 ΔΟΒΛΑΣ'!AD10+'[5]169 ΕΚΚΛΗΣΟΧΩΡΙΟΥ'!AD10+'[5]170 ΖΑΛΟΓΓΟΥ'!AD10+'[5]171 ΚΑΛΟΧΩΡΙΟΥ'!AD10+'[5]172 ΚΟΥΡΕΝΤΩΝ'!AD10+'[5]173 ΠΟΛΥΔΩΡΟΥ'!AD10+'[5]174 ΡΑΔΟΒΙΖΙΟΥ'!AD10+'[5]175 ΡΙΖΟΥ'!AD10+'[5]176 ΦΩΤΕΙΝΟΥ'!AD10+'[5]177 ΧΙΝΚΑΣ'!AD10</f>
        <v>1</v>
      </c>
      <c r="AE10" s="13"/>
      <c r="AF10" s="14"/>
      <c r="AG10" s="13"/>
      <c r="AH10" s="14"/>
      <c r="AI10" s="7" t="s">
        <v>83</v>
      </c>
      <c r="AJ10" s="8">
        <f>'[5]158 ΑΕΤΟΠΕΤΡΑΣ'!AJ10+'[5]159 ΒΕΡΕΝΙΚΗΣ'!AJ10+'[5]160 ΒΟΥΤΣΑΡΑ'!AJ10+'[5]161 ΒΡΟΣΙΝΑΣ'!AJ10+'[5]162 ΒΡΥΣΟΥΛΑΣ'!AJ10+'[5]163 ΓΙΟΥΡΓΑΝΙΣΤΑΣ'!AJ10+'[5]164 ΓΚΡΙΜΠΟΒΟΥ'!AJ10+'[5]165 ΓΡΑΝΙΤΣΑΣ'!AJ10+'[5]166 ΓΡΑΝΙΤΣΟΠΟΥΛΑΣ'!AJ10+'[5]167 ΔΕΣΠΟΤΙΚΟΥ'!AJ10+'[5]168 ΔΟΒΛΑΣ'!AJ10+'[5]169 ΕΚΚΛΗΣΟΧΩΡΙΟΥ'!AJ10+'[5]170 ΖΑΛΟΓΓΟΥ'!AJ10+'[5]171 ΚΑΛΟΧΩΡΙΟΥ'!AJ10+'[5]172 ΚΟΥΡΕΝΤΩΝ'!AJ10+'[5]173 ΠΟΛΥΔΩΡΟΥ'!AJ10+'[5]174 ΡΑΔΟΒΙΖΙΟΥ'!AJ10+'[5]175 ΡΙΖΟΥ'!AJ10+'[5]176 ΦΩΤΕΙΝΟΥ'!AJ10+'[5]177 ΧΙΝΚΑΣ'!AJ10</f>
        <v>0</v>
      </c>
    </row>
    <row r="11" spans="1:36" ht="16.5" thickBot="1">
      <c r="A11" s="7" t="s">
        <v>10</v>
      </c>
      <c r="B11" s="8">
        <f>'[5]158 ΑΕΤΟΠΕΤΡΑΣ'!B11+'[5]159 ΒΕΡΕΝΙΚΗΣ'!B11+'[5]160 ΒΟΥΤΣΑΡΑ'!B11+'[5]161 ΒΡΟΣΙΝΑΣ'!B11+'[5]162 ΒΡΥΣΟΥΛΑΣ'!B11+'[5]163 ΓΙΟΥΡΓΑΝΙΣΤΑΣ'!B11+'[5]164 ΓΚΡΙΜΠΟΒΟΥ'!B11+'[5]165 ΓΡΑΝΙΤΣΑΣ'!B11+'[5]166 ΓΡΑΝΙΤΣΟΠΟΥΛΑΣ'!B11+'[5]167 ΔΕΣΠΟΤΙΚΟΥ'!B11+'[5]168 ΔΟΒΛΑΣ'!B11+'[5]169 ΕΚΚΛΗΣΟΧΩΡΙΟΥ'!B11+'[5]170 ΖΑΛΟΓΓΟΥ'!B11+'[5]171 ΚΑΛΟΧΩΡΙΟΥ'!B11+'[5]172 ΚΟΥΡΕΝΤΩΝ'!B11+'[5]173 ΠΟΛΥΔΩΡΟΥ'!B11+'[5]174 ΡΑΔΟΒΙΖΙΟΥ'!B11+'[5]175 ΡΙΖΟΥ'!B11+'[5]176 ΦΩΤΕΙΝΟΥ'!B11+'[5]177 ΧΙΝΚΑΣ'!B11</f>
        <v>46</v>
      </c>
      <c r="C11" s="7" t="s">
        <v>84</v>
      </c>
      <c r="D11" s="8">
        <f>'[5]158 ΑΕΤΟΠΕΤΡΑΣ'!D11+'[5]159 ΒΕΡΕΝΙΚΗΣ'!D11+'[5]160 ΒΟΥΤΣΑΡΑ'!D11+'[5]161 ΒΡΟΣΙΝΑΣ'!D11+'[5]162 ΒΡΥΣΟΥΛΑΣ'!D11+'[5]163 ΓΙΟΥΡΓΑΝΙΣΤΑΣ'!D11+'[5]164 ΓΚΡΙΜΠΟΒΟΥ'!D11+'[5]165 ΓΡΑΝΙΤΣΑΣ'!D11+'[5]166 ΓΡΑΝΙΤΣΟΠΟΥΛΑΣ'!D11+'[5]167 ΔΕΣΠΟΤΙΚΟΥ'!D11+'[5]168 ΔΟΒΛΑΣ'!D11+'[5]169 ΕΚΚΛΗΣΟΧΩΡΙΟΥ'!D11+'[5]170 ΖΑΛΟΓΓΟΥ'!D11+'[5]171 ΚΑΛΟΧΩΡΙΟΥ'!D11+'[5]172 ΚΟΥΡΕΝΤΩΝ'!D11+'[5]173 ΠΟΛΥΔΩΡΟΥ'!D11+'[5]174 ΡΑΔΟΒΙΖΙΟΥ'!D11+'[5]175 ΡΙΖΟΥ'!D11+'[5]176 ΦΩΤΕΙΝΟΥ'!D11+'[5]177 ΧΙΝΚΑΣ'!D11</f>
        <v>123</v>
      </c>
      <c r="E11" s="7" t="s">
        <v>85</v>
      </c>
      <c r="F11" s="8">
        <f>'[5]158 ΑΕΤΟΠΕΤΡΑΣ'!F11+'[5]159 ΒΕΡΕΝΙΚΗΣ'!F11+'[5]160 ΒΟΥΤΣΑΡΑ'!F11+'[5]161 ΒΡΟΣΙΝΑΣ'!F11+'[5]162 ΒΡΥΣΟΥΛΑΣ'!F11+'[5]163 ΓΙΟΥΡΓΑΝΙΣΤΑΣ'!F11+'[5]164 ΓΚΡΙΜΠΟΒΟΥ'!F11+'[5]165 ΓΡΑΝΙΤΣΑΣ'!F11+'[5]166 ΓΡΑΝΙΤΣΟΠΟΥΛΑΣ'!F11+'[5]167 ΔΕΣΠΟΤΙΚΟΥ'!F11+'[5]168 ΔΟΒΛΑΣ'!F11+'[5]169 ΕΚΚΛΗΣΟΧΩΡΙΟΥ'!F11+'[5]170 ΖΑΛΟΓΓΟΥ'!F11+'[5]171 ΚΑΛΟΧΩΡΙΟΥ'!F11+'[5]172 ΚΟΥΡΕΝΤΩΝ'!F11+'[5]173 ΠΟΛΥΔΩΡΟΥ'!F11+'[5]174 ΡΑΔΟΒΙΖΙΟΥ'!F11+'[5]175 ΡΙΖΟΥ'!F11+'[5]176 ΦΩΤΕΙΝΟΥ'!F11+'[5]177 ΧΙΝΚΑΣ'!F11</f>
        <v>12</v>
      </c>
      <c r="G11" s="15"/>
      <c r="H11" s="16"/>
      <c r="I11" s="7" t="s">
        <v>86</v>
      </c>
      <c r="J11" s="8">
        <f>'[5]158 ΑΕΤΟΠΕΤΡΑΣ'!J11+'[5]159 ΒΕΡΕΝΙΚΗΣ'!J11+'[5]160 ΒΟΥΤΣΑΡΑ'!J11+'[5]161 ΒΡΟΣΙΝΑΣ'!J11+'[5]162 ΒΡΥΣΟΥΛΑΣ'!J11+'[5]163 ΓΙΟΥΡΓΑΝΙΣΤΑΣ'!J11+'[5]164 ΓΚΡΙΜΠΟΒΟΥ'!J11+'[5]165 ΓΡΑΝΙΤΣΑΣ'!J11+'[5]166 ΓΡΑΝΙΤΣΟΠΟΥΛΑΣ'!J11+'[5]167 ΔΕΣΠΟΤΙΚΟΥ'!J11+'[5]168 ΔΟΒΛΑΣ'!J11+'[5]169 ΕΚΚΛΗΣΟΧΩΡΙΟΥ'!J11+'[5]170 ΖΑΛΟΓΓΟΥ'!J11+'[5]171 ΚΑΛΟΧΩΡΙΟΥ'!J11+'[5]172 ΚΟΥΡΕΝΤΩΝ'!J11+'[5]173 ΠΟΛΥΔΩΡΟΥ'!J11+'[5]174 ΡΑΔΟΒΙΖΙΟΥ'!J11+'[5]175 ΡΙΖΟΥ'!J11+'[5]176 ΦΩΤΕΙΝΟΥ'!J11+'[5]177 ΧΙΝΚΑΣ'!J11</f>
        <v>27</v>
      </c>
      <c r="K11" s="13"/>
      <c r="L11" s="14"/>
      <c r="M11" s="15"/>
      <c r="N11" s="16"/>
      <c r="O11" s="7" t="s">
        <v>87</v>
      </c>
      <c r="P11" s="8">
        <f>'[5]158 ΑΕΤΟΠΕΤΡΑΣ'!P11+'[5]159 ΒΕΡΕΝΙΚΗΣ'!P11+'[5]160 ΒΟΥΤΣΑΡΑ'!P11+'[5]161 ΒΡΟΣΙΝΑΣ'!P11+'[5]162 ΒΡΥΣΟΥΛΑΣ'!P11+'[5]163 ΓΙΟΥΡΓΑΝΙΣΤΑΣ'!P11+'[5]164 ΓΚΡΙΜΠΟΒΟΥ'!P11+'[5]165 ΓΡΑΝΙΤΣΑΣ'!P11+'[5]166 ΓΡΑΝΙΤΣΟΠΟΥΛΑΣ'!P11+'[5]167 ΔΕΣΠΟΤΙΚΟΥ'!P11+'[5]168 ΔΟΒΛΑΣ'!P11+'[5]169 ΕΚΚΛΗΣΟΧΩΡΙΟΥ'!P11+'[5]170 ΖΑΛΟΓΓΟΥ'!P11+'[5]171 ΚΑΛΟΧΩΡΙΟΥ'!P11+'[5]172 ΚΟΥΡΕΝΤΩΝ'!P11+'[5]173 ΠΟΛΥΔΩΡΟΥ'!P11+'[5]174 ΡΑΔΟΒΙΖΙΟΥ'!P11+'[5]175 ΡΙΖΟΥ'!P11+'[5]176 ΦΩΤΕΙΝΟΥ'!P11+'[5]177 ΧΙΝΚΑΣ'!P11</f>
        <v>21</v>
      </c>
      <c r="Q11" s="13"/>
      <c r="R11" s="14"/>
      <c r="S11" s="15"/>
      <c r="T11" s="16"/>
      <c r="U11" s="15"/>
      <c r="V11" s="16"/>
      <c r="W11" s="15"/>
      <c r="X11" s="16"/>
      <c r="Y11" s="7" t="s">
        <v>88</v>
      </c>
      <c r="Z11" s="14">
        <f>'[5]158 ΑΕΤΟΠΕΤΡΑΣ'!Z11+'[5]159 ΒΕΡΕΝΙΚΗΣ'!Z11+'[5]160 ΒΟΥΤΣΑΡΑ'!Z11+'[5]161 ΒΡΟΣΙΝΑΣ'!Z11+'[5]162 ΒΡΥΣΟΥΛΑΣ'!Z11+'[5]163 ΓΙΟΥΡΓΑΝΙΣΤΑΣ'!Z11+'[5]164 ΓΚΡΙΜΠΟΒΟΥ'!Z11+'[5]165 ΓΡΑΝΙΤΣΑΣ'!Z11+'[5]166 ΓΡΑΝΙΤΣΟΠΟΥΛΑΣ'!Z11</f>
        <v>2</v>
      </c>
      <c r="AA11" s="15"/>
      <c r="AB11" s="16"/>
      <c r="AC11" s="7" t="s">
        <v>89</v>
      </c>
      <c r="AD11" s="8">
        <f>'[5]158 ΑΕΤΟΠΕΤΡΑΣ'!AD11+'[5]159 ΒΕΡΕΝΙΚΗΣ'!AD11+'[5]160 ΒΟΥΤΣΑΡΑ'!AD11+'[5]161 ΒΡΟΣΙΝΑΣ'!AD11+'[5]162 ΒΡΥΣΟΥΛΑΣ'!AD11+'[5]163 ΓΙΟΥΡΓΑΝΙΣΤΑΣ'!AD11+'[5]164 ΓΚΡΙΜΠΟΒΟΥ'!AD11+'[5]165 ΓΡΑΝΙΤΣΑΣ'!AD11+'[5]166 ΓΡΑΝΙΤΣΟΠΟΥΛΑΣ'!AD11+'[5]167 ΔΕΣΠΟΤΙΚΟΥ'!AD11+'[5]168 ΔΟΒΛΑΣ'!AD11+'[5]169 ΕΚΚΛΗΣΟΧΩΡΙΟΥ'!AD11+'[5]170 ΖΑΛΟΓΓΟΥ'!AD11+'[5]171 ΚΑΛΟΧΩΡΙΟΥ'!AD11+'[5]172 ΚΟΥΡΕΝΤΩΝ'!AD11+'[5]173 ΠΟΛΥΔΩΡΟΥ'!AD11+'[5]174 ΡΑΔΟΒΙΖΙΟΥ'!AD11+'[5]175 ΡΙΖΟΥ'!AD11+'[5]176 ΦΩΤΕΙΝΟΥ'!AD11+'[5]177 ΧΙΝΚΑΣ'!AD11</f>
        <v>0</v>
      </c>
      <c r="AE11" s="15"/>
      <c r="AF11" s="16"/>
      <c r="AG11" s="13"/>
      <c r="AH11" s="14"/>
      <c r="AI11" s="7" t="s">
        <v>90</v>
      </c>
      <c r="AJ11" s="8">
        <f>'[5]158 ΑΕΤΟΠΕΤΡΑΣ'!AJ11+'[5]159 ΒΕΡΕΝΙΚΗΣ'!AJ11+'[5]160 ΒΟΥΤΣΑΡΑ'!AJ11+'[5]161 ΒΡΟΣΙΝΑΣ'!AJ11+'[5]162 ΒΡΥΣΟΥΛΑΣ'!AJ11+'[5]163 ΓΙΟΥΡΓΑΝΙΣΤΑΣ'!AJ11+'[5]164 ΓΚΡΙΜΠΟΒΟΥ'!AJ11+'[5]165 ΓΡΑΝΙΤΣΑΣ'!AJ11+'[5]166 ΓΡΑΝΙΤΣΟΠΟΥΛΑΣ'!AJ11+'[5]167 ΔΕΣΠΟΤΙΚΟΥ'!AJ11+'[5]168 ΔΟΒΛΑΣ'!AJ11+'[5]169 ΕΚΚΛΗΣΟΧΩΡΙΟΥ'!AJ11+'[5]170 ΖΑΛΟΓΓΟΥ'!AJ11+'[5]171 ΚΑΛΟΧΩΡΙΟΥ'!AJ11+'[5]172 ΚΟΥΡΕΝΤΩΝ'!AJ11+'[5]173 ΠΟΛΥΔΩΡΟΥ'!AJ11+'[5]174 ΡΑΔΟΒΙΖΙΟΥ'!AJ11+'[5]175 ΡΙΖΟΥ'!AJ11+'[5]176 ΦΩΤΕΙΝΟΥ'!AJ11+'[5]177 ΧΙΝΚΑΣ'!AJ11</f>
        <v>3</v>
      </c>
    </row>
  </sheetData>
  <mergeCells count="18">
    <mergeCell ref="K2:L2"/>
    <mergeCell ref="A2:B2"/>
    <mergeCell ref="C2:D2"/>
    <mergeCell ref="E2:F2"/>
    <mergeCell ref="G2:H2"/>
    <mergeCell ref="I2:J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ΣΥΝΟΛΑ ΔΗΜΟΥ ΖΙΤΣΑΣ</vt:lpstr>
      <vt:lpstr>Δ.Ε ΠΑΣΣΑΡΩΝΟΣ</vt:lpstr>
      <vt:lpstr>Δ.Ε ΕΚΑΛΗΣ</vt:lpstr>
      <vt:lpstr>Δ.Ε ΕΥΡΥΜΕΝΩΝ</vt:lpstr>
      <vt:lpstr>Δ.Ε ΖΙΤΣΑΣ</vt:lpstr>
      <vt:lpstr>Δ.Ε ΜΟΛΟΣΣΩΝ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2015-01-26T12:08:58Z</dcterms:modified>
</cp:coreProperties>
</file>